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조준현 작성자료\"/>
    </mc:Choice>
  </mc:AlternateContent>
  <bookViews>
    <workbookView xWindow="29895" yWindow="825" windowWidth="23205" windowHeight="14415"/>
  </bookViews>
  <sheets>
    <sheet name="산출기초조사서" sheetId="1" r:id="rId1"/>
    <sheet name="Sheet1" sheetId="2" r:id="rId2"/>
  </sheets>
  <definedNames>
    <definedName name="_xlnm._FilterDatabase" localSheetId="0" hidden="1">산출기초조사서!$A$4:$J$209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" l="1"/>
  <c r="J5" i="1" s="1"/>
  <c r="I6" i="1"/>
  <c r="J6" i="1" s="1"/>
  <c r="I7" i="1"/>
  <c r="J7" i="1" s="1"/>
  <c r="I3" i="2"/>
  <c r="J3" i="2"/>
  <c r="I4" i="2"/>
  <c r="J4" i="2"/>
  <c r="I5" i="2"/>
  <c r="J5" i="2"/>
  <c r="I6" i="2"/>
  <c r="J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I61" i="2"/>
  <c r="J61" i="2"/>
  <c r="I62" i="2"/>
  <c r="J62" i="2"/>
  <c r="I63" i="2"/>
  <c r="J63" i="2"/>
  <c r="I64" i="2"/>
  <c r="J64" i="2"/>
  <c r="I65" i="2"/>
  <c r="J65" i="2"/>
  <c r="I66" i="2"/>
  <c r="J66" i="2"/>
  <c r="I67" i="2"/>
  <c r="J67" i="2"/>
  <c r="I68" i="2"/>
  <c r="J68" i="2"/>
  <c r="I69" i="2"/>
  <c r="J69" i="2"/>
  <c r="I70" i="2"/>
  <c r="J70" i="2"/>
  <c r="I71" i="2"/>
  <c r="J71" i="2"/>
  <c r="I72" i="2"/>
  <c r="J72" i="2"/>
  <c r="I73" i="2"/>
  <c r="J73" i="2"/>
  <c r="I74" i="2"/>
  <c r="J74" i="2"/>
  <c r="I75" i="2"/>
  <c r="J75" i="2"/>
  <c r="I76" i="2"/>
  <c r="J76" i="2"/>
  <c r="I77" i="2"/>
  <c r="J77" i="2"/>
  <c r="I78" i="2"/>
  <c r="J78" i="2"/>
  <c r="I79" i="2"/>
  <c r="J79" i="2"/>
  <c r="I80" i="2"/>
  <c r="J80" i="2"/>
  <c r="I81" i="2"/>
  <c r="J81" i="2"/>
  <c r="I82" i="2"/>
  <c r="J82" i="2"/>
  <c r="I83" i="2"/>
  <c r="J83" i="2"/>
  <c r="I84" i="2"/>
  <c r="J84" i="2"/>
  <c r="I85" i="2"/>
  <c r="J85" i="2"/>
  <c r="I86" i="2"/>
  <c r="J86" i="2"/>
  <c r="I87" i="2"/>
  <c r="J87" i="2"/>
  <c r="I88" i="2"/>
  <c r="J88" i="2"/>
  <c r="I89" i="2"/>
  <c r="J89" i="2"/>
  <c r="I90" i="2"/>
  <c r="J90" i="2"/>
  <c r="I91" i="2"/>
  <c r="J91" i="2"/>
  <c r="I92" i="2"/>
  <c r="J92" i="2"/>
  <c r="I93" i="2"/>
  <c r="J93" i="2"/>
  <c r="I94" i="2"/>
  <c r="J94" i="2"/>
  <c r="I95" i="2"/>
  <c r="J95" i="2"/>
  <c r="I96" i="2"/>
  <c r="J96" i="2"/>
  <c r="I97" i="2"/>
  <c r="J97" i="2"/>
  <c r="I98" i="2"/>
  <c r="J98" i="2"/>
  <c r="I99" i="2"/>
  <c r="J99" i="2"/>
  <c r="I100" i="2"/>
  <c r="J100" i="2"/>
  <c r="I101" i="2"/>
  <c r="J101" i="2"/>
  <c r="I102" i="2"/>
  <c r="J102" i="2"/>
  <c r="I103" i="2"/>
  <c r="J103" i="2"/>
  <c r="I104" i="2"/>
  <c r="J104" i="2"/>
  <c r="I105" i="2"/>
  <c r="J105" i="2"/>
  <c r="I106" i="2"/>
  <c r="J106" i="2"/>
  <c r="I107" i="2"/>
  <c r="J107" i="2"/>
  <c r="I108" i="2"/>
  <c r="J108" i="2"/>
  <c r="I109" i="2"/>
  <c r="J109" i="2"/>
  <c r="I110" i="2"/>
  <c r="J110" i="2"/>
  <c r="I111" i="2"/>
  <c r="J111" i="2"/>
  <c r="I112" i="2"/>
  <c r="J112" i="2"/>
  <c r="I113" i="2"/>
  <c r="J113" i="2"/>
  <c r="I114" i="2"/>
  <c r="J114" i="2"/>
  <c r="I115" i="2"/>
  <c r="J115" i="2"/>
  <c r="I116" i="2"/>
  <c r="J116" i="2"/>
  <c r="I117" i="2"/>
  <c r="J117" i="2"/>
  <c r="I118" i="2"/>
  <c r="J118" i="2"/>
  <c r="I119" i="2"/>
  <c r="J119" i="2"/>
  <c r="I120" i="2"/>
  <c r="J120" i="2"/>
  <c r="I121" i="2"/>
  <c r="J121" i="2"/>
  <c r="I122" i="2"/>
  <c r="J122" i="2"/>
  <c r="I123" i="2"/>
  <c r="J123" i="2"/>
  <c r="I124" i="2"/>
  <c r="J124" i="2"/>
  <c r="I125" i="2"/>
  <c r="J125" i="2"/>
  <c r="I126" i="2"/>
  <c r="J126" i="2"/>
  <c r="I127" i="2"/>
  <c r="J127" i="2"/>
  <c r="I128" i="2"/>
  <c r="J128" i="2"/>
  <c r="I129" i="2"/>
  <c r="J129" i="2"/>
  <c r="I130" i="2"/>
  <c r="J130" i="2"/>
  <c r="I131" i="2"/>
  <c r="J131" i="2"/>
  <c r="I132" i="2"/>
  <c r="J132" i="2"/>
  <c r="I133" i="2"/>
  <c r="J133" i="2"/>
  <c r="I134" i="2"/>
  <c r="J134" i="2"/>
  <c r="I135" i="2"/>
  <c r="J135" i="2"/>
  <c r="I136" i="2"/>
  <c r="J136" i="2"/>
  <c r="I137" i="2"/>
  <c r="J137" i="2"/>
  <c r="I138" i="2"/>
  <c r="J138" i="2"/>
  <c r="I139" i="2"/>
  <c r="J139" i="2"/>
  <c r="I140" i="2"/>
  <c r="J140" i="2"/>
  <c r="I141" i="2"/>
  <c r="J141" i="2"/>
  <c r="I142" i="2"/>
  <c r="J142" i="2"/>
  <c r="I143" i="2"/>
  <c r="J143" i="2"/>
  <c r="I144" i="2"/>
  <c r="J144" i="2"/>
  <c r="I145" i="2"/>
  <c r="J145" i="2"/>
  <c r="I146" i="2"/>
  <c r="J146" i="2"/>
  <c r="I147" i="2"/>
  <c r="J147" i="2"/>
  <c r="I148" i="2"/>
  <c r="J148" i="2"/>
  <c r="I149" i="2"/>
  <c r="J149" i="2"/>
  <c r="I150" i="2"/>
  <c r="J150" i="2"/>
  <c r="I151" i="2"/>
  <c r="J151" i="2"/>
  <c r="I152" i="2"/>
  <c r="J152" i="2"/>
  <c r="I153" i="2"/>
  <c r="J153" i="2"/>
  <c r="I154" i="2"/>
  <c r="J154" i="2"/>
  <c r="I155" i="2"/>
  <c r="J155" i="2"/>
  <c r="I156" i="2"/>
  <c r="J156" i="2"/>
  <c r="I157" i="2"/>
  <c r="J157" i="2"/>
  <c r="I158" i="2"/>
  <c r="J158" i="2"/>
  <c r="I159" i="2"/>
  <c r="J159" i="2"/>
  <c r="I160" i="2"/>
  <c r="J160" i="2"/>
  <c r="I161" i="2"/>
  <c r="J161" i="2"/>
  <c r="I162" i="2"/>
  <c r="J162" i="2"/>
  <c r="I163" i="2"/>
  <c r="J163" i="2"/>
  <c r="I164" i="2"/>
  <c r="J164" i="2"/>
  <c r="I165" i="2"/>
  <c r="J165" i="2"/>
  <c r="I166" i="2"/>
  <c r="J166" i="2"/>
  <c r="I167" i="2"/>
  <c r="J167" i="2"/>
  <c r="I168" i="2"/>
  <c r="J168" i="2"/>
  <c r="I169" i="2"/>
  <c r="J169" i="2"/>
  <c r="I170" i="2"/>
  <c r="J170" i="2"/>
  <c r="I171" i="2"/>
  <c r="J171" i="2"/>
  <c r="I172" i="2"/>
  <c r="J172" i="2"/>
  <c r="I173" i="2"/>
  <c r="J173" i="2"/>
  <c r="I174" i="2"/>
  <c r="J174" i="2"/>
  <c r="I175" i="2"/>
  <c r="J175" i="2"/>
  <c r="I176" i="2"/>
  <c r="J176" i="2"/>
  <c r="I177" i="2"/>
  <c r="J177" i="2"/>
  <c r="I178" i="2"/>
  <c r="J178" i="2"/>
  <c r="I179" i="2"/>
  <c r="J179" i="2"/>
  <c r="I180" i="2"/>
  <c r="J180" i="2"/>
  <c r="I181" i="2"/>
  <c r="J181" i="2"/>
  <c r="I182" i="2"/>
  <c r="J182" i="2"/>
  <c r="I183" i="2"/>
  <c r="J183" i="2"/>
  <c r="I184" i="2"/>
  <c r="J184" i="2"/>
  <c r="I185" i="2"/>
  <c r="J185" i="2"/>
  <c r="I186" i="2"/>
  <c r="J186" i="2"/>
  <c r="I187" i="2"/>
  <c r="J187" i="2"/>
  <c r="I188" i="2"/>
  <c r="J188" i="2"/>
  <c r="I189" i="2"/>
  <c r="J189" i="2"/>
  <c r="I190" i="2"/>
  <c r="J190" i="2"/>
  <c r="I191" i="2"/>
  <c r="J191" i="2"/>
  <c r="I192" i="2"/>
  <c r="J192" i="2"/>
  <c r="I193" i="2"/>
  <c r="J193" i="2"/>
  <c r="I194" i="2"/>
  <c r="J194" i="2"/>
  <c r="I195" i="2"/>
  <c r="J195" i="2"/>
  <c r="I196" i="2"/>
  <c r="J196" i="2"/>
  <c r="I197" i="2"/>
  <c r="J197" i="2"/>
  <c r="I198" i="2"/>
  <c r="J198" i="2"/>
  <c r="I199" i="2"/>
  <c r="J199" i="2"/>
  <c r="I200" i="2"/>
  <c r="J200" i="2"/>
  <c r="I201" i="2"/>
  <c r="J201" i="2"/>
  <c r="I202" i="2"/>
  <c r="J202" i="2"/>
  <c r="I203" i="2"/>
  <c r="J203" i="2"/>
  <c r="I204" i="2"/>
  <c r="J204" i="2"/>
  <c r="I205" i="2"/>
  <c r="J205" i="2"/>
  <c r="I206" i="2"/>
  <c r="J206" i="2"/>
  <c r="I2" i="2"/>
  <c r="J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" i="2"/>
  <c r="E210" i="1" l="1"/>
  <c r="I209" i="1"/>
  <c r="J209" i="1" s="1"/>
  <c r="I208" i="1"/>
  <c r="J208" i="1" s="1"/>
  <c r="I207" i="1"/>
  <c r="J207" i="1" s="1"/>
  <c r="I204" i="1"/>
  <c r="J204" i="1" s="1"/>
  <c r="I203" i="1"/>
  <c r="J203" i="1" s="1"/>
  <c r="I200" i="1"/>
  <c r="J200" i="1" s="1"/>
  <c r="I199" i="1"/>
  <c r="J199" i="1" s="1"/>
  <c r="I196" i="1"/>
  <c r="J196" i="1" s="1"/>
  <c r="I195" i="1"/>
  <c r="J195" i="1" s="1"/>
  <c r="I192" i="1"/>
  <c r="J192" i="1" s="1"/>
  <c r="I191" i="1"/>
  <c r="J191" i="1" s="1"/>
  <c r="I188" i="1"/>
  <c r="J188" i="1" s="1"/>
  <c r="I187" i="1"/>
  <c r="J187" i="1" s="1"/>
  <c r="I184" i="1"/>
  <c r="J184" i="1" s="1"/>
  <c r="I183" i="1"/>
  <c r="J183" i="1" s="1"/>
  <c r="I180" i="1"/>
  <c r="J180" i="1" s="1"/>
  <c r="I179" i="1"/>
  <c r="J179" i="1" s="1"/>
  <c r="I176" i="1"/>
  <c r="J176" i="1" s="1"/>
  <c r="I175" i="1"/>
  <c r="J175" i="1" s="1"/>
  <c r="I172" i="1"/>
  <c r="J172" i="1" s="1"/>
  <c r="I171" i="1"/>
  <c r="J171" i="1" s="1"/>
  <c r="I168" i="1"/>
  <c r="J168" i="1" s="1"/>
  <c r="I167" i="1"/>
  <c r="J167" i="1" s="1"/>
  <c r="I164" i="1"/>
  <c r="J164" i="1" s="1"/>
  <c r="I163" i="1"/>
  <c r="J163" i="1" s="1"/>
  <c r="I160" i="1"/>
  <c r="J160" i="1" s="1"/>
  <c r="I159" i="1"/>
  <c r="J159" i="1" s="1"/>
  <c r="I156" i="1"/>
  <c r="J156" i="1" s="1"/>
  <c r="I155" i="1"/>
  <c r="J155" i="1" s="1"/>
  <c r="I152" i="1"/>
  <c r="J152" i="1" s="1"/>
  <c r="I151" i="1"/>
  <c r="J151" i="1" s="1"/>
  <c r="I148" i="1"/>
  <c r="J148" i="1" s="1"/>
  <c r="I147" i="1"/>
  <c r="J147" i="1" s="1"/>
  <c r="I144" i="1"/>
  <c r="J144" i="1" s="1"/>
  <c r="I143" i="1"/>
  <c r="J143" i="1" s="1"/>
  <c r="I140" i="1"/>
  <c r="J140" i="1" s="1"/>
  <c r="I139" i="1"/>
  <c r="J139" i="1" s="1"/>
  <c r="I136" i="1"/>
  <c r="J136" i="1" s="1"/>
  <c r="I135" i="1"/>
  <c r="J135" i="1" s="1"/>
  <c r="I132" i="1"/>
  <c r="J132" i="1" s="1"/>
  <c r="I131" i="1"/>
  <c r="J131" i="1" s="1"/>
  <c r="I128" i="1"/>
  <c r="J128" i="1" s="1"/>
  <c r="I127" i="1"/>
  <c r="J127" i="1" s="1"/>
  <c r="I91" i="1"/>
  <c r="J91" i="1" s="1"/>
  <c r="I87" i="1"/>
  <c r="J87" i="1" s="1"/>
  <c r="I83" i="1"/>
  <c r="J83" i="1" s="1"/>
  <c r="I76" i="1"/>
  <c r="J76" i="1" s="1"/>
  <c r="I74" i="1"/>
  <c r="J74" i="1" s="1"/>
  <c r="I73" i="1"/>
  <c r="J73" i="1" s="1"/>
  <c r="I72" i="1"/>
  <c r="J72" i="1" s="1"/>
  <c r="I70" i="1"/>
  <c r="J70" i="1" s="1"/>
  <c r="I69" i="1"/>
  <c r="J69" i="1" s="1"/>
  <c r="I68" i="1"/>
  <c r="J68" i="1" s="1"/>
  <c r="I66" i="1"/>
  <c r="J66" i="1" s="1"/>
  <c r="I65" i="1"/>
  <c r="J65" i="1" s="1"/>
  <c r="I64" i="1"/>
  <c r="J64" i="1" s="1"/>
  <c r="I62" i="1"/>
  <c r="J62" i="1" s="1"/>
  <c r="I61" i="1"/>
  <c r="J61" i="1" s="1"/>
  <c r="I60" i="1"/>
  <c r="J60" i="1" s="1"/>
  <c r="I58" i="1"/>
  <c r="J58" i="1" s="1"/>
  <c r="I57" i="1"/>
  <c r="J57" i="1" s="1"/>
  <c r="I56" i="1"/>
  <c r="J56" i="1" s="1"/>
  <c r="I54" i="1"/>
  <c r="J54" i="1" s="1"/>
  <c r="I53" i="1"/>
  <c r="J53" i="1" s="1"/>
  <c r="I52" i="1"/>
  <c r="J52" i="1" s="1"/>
  <c r="I50" i="1"/>
  <c r="J50" i="1" s="1"/>
  <c r="I49" i="1"/>
  <c r="J49" i="1" s="1"/>
  <c r="I48" i="1"/>
  <c r="J48" i="1" s="1"/>
  <c r="I46" i="1"/>
  <c r="J46" i="1" s="1"/>
  <c r="I45" i="1"/>
  <c r="J45" i="1" s="1"/>
  <c r="I44" i="1"/>
  <c r="J44" i="1" s="1"/>
  <c r="I42" i="1"/>
  <c r="J42" i="1" s="1"/>
  <c r="I41" i="1"/>
  <c r="J41" i="1" s="1"/>
  <c r="I40" i="1"/>
  <c r="J40" i="1" s="1"/>
  <c r="I38" i="1"/>
  <c r="J38" i="1" s="1"/>
  <c r="I37" i="1"/>
  <c r="J37" i="1" s="1"/>
  <c r="I36" i="1"/>
  <c r="J36" i="1" s="1"/>
  <c r="I34" i="1"/>
  <c r="J34" i="1" s="1"/>
  <c r="I33" i="1"/>
  <c r="J33" i="1" s="1"/>
  <c r="I32" i="1"/>
  <c r="J32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63" i="1" l="1"/>
  <c r="J63" i="1" s="1"/>
  <c r="I55" i="1"/>
  <c r="J55" i="1" s="1"/>
  <c r="I99" i="1"/>
  <c r="J99" i="1" s="1"/>
  <c r="I31" i="1"/>
  <c r="J31" i="1" s="1"/>
  <c r="I35" i="1"/>
  <c r="J35" i="1" s="1"/>
  <c r="I39" i="1"/>
  <c r="J39" i="1" s="1"/>
  <c r="I43" i="1"/>
  <c r="J43" i="1" s="1"/>
  <c r="I47" i="1"/>
  <c r="J47" i="1" s="1"/>
  <c r="I51" i="1"/>
  <c r="J51" i="1" s="1"/>
  <c r="I59" i="1"/>
  <c r="J59" i="1" s="1"/>
  <c r="I67" i="1"/>
  <c r="J67" i="1" s="1"/>
  <c r="I71" i="1"/>
  <c r="J71" i="1" s="1"/>
  <c r="I75" i="1"/>
  <c r="J75" i="1" s="1"/>
  <c r="I78" i="1"/>
  <c r="J78" i="1" s="1"/>
  <c r="I82" i="1"/>
  <c r="J82" i="1" s="1"/>
  <c r="I86" i="1"/>
  <c r="J86" i="1" s="1"/>
  <c r="I90" i="1"/>
  <c r="J90" i="1" s="1"/>
  <c r="I97" i="1"/>
  <c r="J97" i="1" s="1"/>
  <c r="I105" i="1"/>
  <c r="J105" i="1" s="1"/>
  <c r="I113" i="1"/>
  <c r="J113" i="1" s="1"/>
  <c r="I121" i="1"/>
  <c r="J121" i="1" s="1"/>
  <c r="I129" i="1"/>
  <c r="J129" i="1" s="1"/>
  <c r="I137" i="1"/>
  <c r="J137" i="1" s="1"/>
  <c r="I145" i="1"/>
  <c r="J145" i="1" s="1"/>
  <c r="I153" i="1"/>
  <c r="J153" i="1" s="1"/>
  <c r="I161" i="1"/>
  <c r="J161" i="1" s="1"/>
  <c r="I169" i="1"/>
  <c r="J169" i="1" s="1"/>
  <c r="I177" i="1"/>
  <c r="J177" i="1" s="1"/>
  <c r="I185" i="1"/>
  <c r="J185" i="1" s="1"/>
  <c r="I193" i="1"/>
  <c r="J193" i="1" s="1"/>
  <c r="I201" i="1"/>
  <c r="J201" i="1" s="1"/>
  <c r="I80" i="1"/>
  <c r="J80" i="1" s="1"/>
  <c r="I107" i="1"/>
  <c r="J107" i="1" s="1"/>
  <c r="I115" i="1"/>
  <c r="J115" i="1" s="1"/>
  <c r="I123" i="1"/>
  <c r="J123" i="1" s="1"/>
  <c r="I77" i="1"/>
  <c r="J77" i="1" s="1"/>
  <c r="I95" i="1"/>
  <c r="J95" i="1" s="1"/>
  <c r="I103" i="1"/>
  <c r="J103" i="1" s="1"/>
  <c r="I111" i="1"/>
  <c r="J111" i="1" s="1"/>
  <c r="I119" i="1"/>
  <c r="J119" i="1" s="1"/>
  <c r="I79" i="1"/>
  <c r="J79" i="1" s="1"/>
  <c r="I81" i="1"/>
  <c r="J81" i="1" s="1"/>
  <c r="I85" i="1"/>
  <c r="J85" i="1" s="1"/>
  <c r="I89" i="1"/>
  <c r="J89" i="1" s="1"/>
  <c r="I93" i="1"/>
  <c r="J93" i="1" s="1"/>
  <c r="I101" i="1"/>
  <c r="J101" i="1" s="1"/>
  <c r="I109" i="1"/>
  <c r="J109" i="1" s="1"/>
  <c r="I117" i="1"/>
  <c r="J117" i="1" s="1"/>
  <c r="I125" i="1"/>
  <c r="J125" i="1" s="1"/>
  <c r="I133" i="1"/>
  <c r="J133" i="1" s="1"/>
  <c r="I141" i="1"/>
  <c r="J141" i="1" s="1"/>
  <c r="I149" i="1"/>
  <c r="J149" i="1" s="1"/>
  <c r="I157" i="1"/>
  <c r="J157" i="1" s="1"/>
  <c r="I165" i="1"/>
  <c r="J165" i="1" s="1"/>
  <c r="I173" i="1"/>
  <c r="J173" i="1" s="1"/>
  <c r="I181" i="1"/>
  <c r="J181" i="1" s="1"/>
  <c r="I189" i="1"/>
  <c r="J189" i="1" s="1"/>
  <c r="I197" i="1"/>
  <c r="J197" i="1" s="1"/>
  <c r="I205" i="1"/>
  <c r="J205" i="1" s="1"/>
  <c r="I84" i="1"/>
  <c r="J84" i="1" s="1"/>
  <c r="I88" i="1"/>
  <c r="J88" i="1" s="1"/>
  <c r="I92" i="1"/>
  <c r="J92" i="1" s="1"/>
  <c r="I94" i="1"/>
  <c r="J94" i="1" s="1"/>
  <c r="I96" i="1"/>
  <c r="J96" i="1" s="1"/>
  <c r="I98" i="1"/>
  <c r="J98" i="1" s="1"/>
  <c r="I100" i="1"/>
  <c r="J100" i="1" s="1"/>
  <c r="I102" i="1"/>
  <c r="J102" i="1" s="1"/>
  <c r="I104" i="1"/>
  <c r="J104" i="1" s="1"/>
  <c r="I106" i="1"/>
  <c r="J106" i="1" s="1"/>
  <c r="I108" i="1"/>
  <c r="J108" i="1" s="1"/>
  <c r="I110" i="1"/>
  <c r="J110" i="1" s="1"/>
  <c r="I112" i="1"/>
  <c r="J112" i="1" s="1"/>
  <c r="I114" i="1"/>
  <c r="J114" i="1" s="1"/>
  <c r="I116" i="1"/>
  <c r="J116" i="1" s="1"/>
  <c r="I118" i="1"/>
  <c r="J118" i="1" s="1"/>
  <c r="I120" i="1"/>
  <c r="J120" i="1" s="1"/>
  <c r="I122" i="1"/>
  <c r="J122" i="1" s="1"/>
  <c r="I124" i="1"/>
  <c r="J124" i="1" s="1"/>
  <c r="I126" i="1"/>
  <c r="J126" i="1" s="1"/>
  <c r="I130" i="1"/>
  <c r="J130" i="1" s="1"/>
  <c r="I134" i="1"/>
  <c r="J134" i="1" s="1"/>
  <c r="I138" i="1"/>
  <c r="J138" i="1" s="1"/>
  <c r="I142" i="1"/>
  <c r="J142" i="1" s="1"/>
  <c r="I146" i="1"/>
  <c r="J146" i="1" s="1"/>
  <c r="I150" i="1"/>
  <c r="J150" i="1" s="1"/>
  <c r="I154" i="1"/>
  <c r="J154" i="1" s="1"/>
  <c r="I158" i="1"/>
  <c r="J158" i="1" s="1"/>
  <c r="I162" i="1"/>
  <c r="J162" i="1" s="1"/>
  <c r="I166" i="1"/>
  <c r="J166" i="1" s="1"/>
  <c r="I170" i="1"/>
  <c r="J170" i="1" s="1"/>
  <c r="I174" i="1"/>
  <c r="J174" i="1" s="1"/>
  <c r="I178" i="1"/>
  <c r="J178" i="1" s="1"/>
  <c r="I182" i="1"/>
  <c r="J182" i="1" s="1"/>
  <c r="I186" i="1"/>
  <c r="J186" i="1" s="1"/>
  <c r="I190" i="1"/>
  <c r="J190" i="1" s="1"/>
  <c r="I194" i="1"/>
  <c r="J194" i="1" s="1"/>
  <c r="I198" i="1"/>
  <c r="J198" i="1" s="1"/>
  <c r="I202" i="1"/>
  <c r="J202" i="1" s="1"/>
  <c r="I206" i="1"/>
  <c r="J206" i="1" s="1"/>
  <c r="J210" i="1" l="1"/>
</calcChain>
</file>

<file path=xl/sharedStrings.xml><?xml version="1.0" encoding="utf-8"?>
<sst xmlns="http://schemas.openxmlformats.org/spreadsheetml/2006/main" count="631" uniqueCount="221">
  <si>
    <t>A업체</t>
  </si>
  <si>
    <t>B업체</t>
  </si>
  <si>
    <t>C업체</t>
  </si>
  <si>
    <t xml:space="preserve"> </t>
  </si>
  <si>
    <t>전기차</t>
  </si>
  <si>
    <t>경차</t>
  </si>
  <si>
    <t>라보</t>
  </si>
  <si>
    <t>전넉클</t>
  </si>
  <si>
    <t>전차종</t>
  </si>
  <si>
    <t>시그날</t>
  </si>
  <si>
    <t>화물</t>
  </si>
  <si>
    <t>단위</t>
  </si>
  <si>
    <t>개</t>
  </si>
  <si>
    <t>밧데리</t>
  </si>
  <si>
    <t>규격</t>
  </si>
  <si>
    <t>연번</t>
  </si>
  <si>
    <t>통</t>
  </si>
  <si>
    <t>요소수</t>
  </si>
  <si>
    <t>80A</t>
  </si>
  <si>
    <t>90A</t>
  </si>
  <si>
    <t>승합</t>
  </si>
  <si>
    <t>식</t>
  </si>
  <si>
    <t>뒤쇼바</t>
  </si>
  <si>
    <t>로워암</t>
  </si>
  <si>
    <t>합계</t>
  </si>
  <si>
    <t>물왁스</t>
  </si>
  <si>
    <t>어퍼암</t>
  </si>
  <si>
    <t>40A</t>
  </si>
  <si>
    <t>승용</t>
  </si>
  <si>
    <t>60A</t>
  </si>
  <si>
    <t>타이어</t>
  </si>
  <si>
    <t>리터</t>
  </si>
  <si>
    <t>엔진오일,휠터,크리너교환(DPF)</t>
  </si>
  <si>
    <t>적재함및철판교환ASSY(한대분)</t>
  </si>
  <si>
    <t>전기차 고전압 배터리 어셈블리</t>
  </si>
  <si>
    <t>단  가(원)   *부가세포함</t>
  </si>
  <si>
    <t>도어 외켓치 교환(슬라이딩도어)</t>
  </si>
  <si>
    <t>프론트쇽업쇼바교환(마운틴포함)</t>
  </si>
  <si>
    <t>리어콤비네이션램프(LED램프제외)</t>
  </si>
  <si>
    <t>오토미션오일(1L)</t>
  </si>
  <si>
    <t>워셔액(에탄올)</t>
  </si>
  <si>
    <t>인터쿨러호스세트</t>
  </si>
  <si>
    <t>부동액(4L)교환</t>
  </si>
  <si>
    <t>타이어 (10P)</t>
  </si>
  <si>
    <t>타이어 (8P)</t>
  </si>
  <si>
    <t>에어콘고압파이프</t>
  </si>
  <si>
    <t>에어컨필터(활성탄)</t>
  </si>
  <si>
    <t>전라이닝(좌우)</t>
  </si>
  <si>
    <t>뒤라이닝(좌우)</t>
  </si>
  <si>
    <t>타이어 (6P)</t>
  </si>
  <si>
    <t>자동유리모터교환</t>
  </si>
  <si>
    <t>링키즈 모터교환</t>
  </si>
  <si>
    <t>프론트시그널램프</t>
  </si>
  <si>
    <t>리어콤비네이션램프</t>
  </si>
  <si>
    <t>타이어 (12P)</t>
  </si>
  <si>
    <t>콤비네이션스위치교환</t>
  </si>
  <si>
    <t>뒤라이닝드럼식(좌우)</t>
  </si>
  <si>
    <t>중간머플러(재제조)</t>
  </si>
  <si>
    <t>오토미션교환(재제조)</t>
  </si>
  <si>
    <t>뒤라이닝패드식(좌우)</t>
  </si>
  <si>
    <t>전드럼(2EA)</t>
  </si>
  <si>
    <t>산소센서(1EA)</t>
  </si>
  <si>
    <t>브레이크홀실린더교환</t>
  </si>
  <si>
    <t>오토밋션밸브바디교환</t>
  </si>
  <si>
    <t>체인지레바앗세이교환</t>
  </si>
  <si>
    <t>활대링크(좌우)</t>
  </si>
  <si>
    <t>브레이크마스터실린더</t>
  </si>
  <si>
    <t>도어자동유리모터</t>
  </si>
  <si>
    <t>에버포레이트교환</t>
  </si>
  <si>
    <t>디퍼랜설오일(일반)</t>
  </si>
  <si>
    <t>뒤허브베어링(한쪽)</t>
  </si>
  <si>
    <t>전드럼연마(좌우)</t>
  </si>
  <si>
    <t>햇드교환(수리품)</t>
  </si>
  <si>
    <t>스페어타이어캐리어교환</t>
  </si>
  <si>
    <t>토숀바부쉬교환(좌우)</t>
  </si>
  <si>
    <t>앞허브베어링(한쪽)</t>
  </si>
  <si>
    <t>에어콘 콘덴셔 교환</t>
  </si>
  <si>
    <t>215/70R/15</t>
  </si>
  <si>
    <t>205/60R/16</t>
  </si>
  <si>
    <t>외부베어링셋트교환</t>
  </si>
  <si>
    <t>에어컨저압파이프</t>
  </si>
  <si>
    <t>215/65R15</t>
  </si>
  <si>
    <t>215/70R16C</t>
  </si>
  <si>
    <t>175/70R13</t>
  </si>
  <si>
    <t>175/65R14</t>
  </si>
  <si>
    <t>185/65R14</t>
  </si>
  <si>
    <t>185/60R/15</t>
  </si>
  <si>
    <t>235.60R/16</t>
  </si>
  <si>
    <t>리어머플러(재제조)</t>
  </si>
  <si>
    <t>175/50R/15</t>
  </si>
  <si>
    <t>145R/13C</t>
  </si>
  <si>
    <t>엔진코일(4개)</t>
  </si>
  <si>
    <t>205/55/16</t>
  </si>
  <si>
    <t>205/75R/175</t>
  </si>
  <si>
    <t>195/70R/15</t>
  </si>
  <si>
    <t>2.5톤 상용대형</t>
  </si>
  <si>
    <t>아웃사이드 캐치</t>
  </si>
  <si>
    <t>라보 핸들 조인트</t>
  </si>
  <si>
    <t>디퍼랜설오일(LSD)</t>
  </si>
  <si>
    <t>파워 릴레이 어셈블리</t>
  </si>
  <si>
    <t>일렉트로닉 히터</t>
  </si>
  <si>
    <t>도어록크(ASSY)</t>
  </si>
  <si>
    <t>사이드 레버 어셈블리</t>
  </si>
  <si>
    <t>윈도우브러쉬교환(400)16</t>
  </si>
  <si>
    <t>윈도우브러쉬대(앞) 교환</t>
  </si>
  <si>
    <t>윈도우브러쉬교환(450)18</t>
  </si>
  <si>
    <t>하브구리스 주입(대분)</t>
  </si>
  <si>
    <t>브레이크오일교환(DOT-3)</t>
  </si>
  <si>
    <t>윈도우브러쉬교환(550)22</t>
  </si>
  <si>
    <t>윈도우브러쉬교환(600)24</t>
  </si>
  <si>
    <t>워셔액 탱크 및 모터교환</t>
  </si>
  <si>
    <t>윈도우브러쉬교환(650)26</t>
  </si>
  <si>
    <t>산 출 기 초 조 사 서</t>
  </si>
  <si>
    <t>윈도우브러쉬교환(500)20</t>
  </si>
  <si>
    <t>윈도우브러쉬교환(350)14</t>
  </si>
  <si>
    <t>에어컨 콤프레샤(신품)</t>
  </si>
  <si>
    <t>도어액츄레이터(ASSY)</t>
  </si>
  <si>
    <t>오토미션오일교환(장비)</t>
  </si>
  <si>
    <t>엔진오일,휠터,크리너교환</t>
  </si>
  <si>
    <t>사이드케이블ASSY교환</t>
  </si>
  <si>
    <t>연료고압펌프교환(CRDI)</t>
  </si>
  <si>
    <t>사이드케이블교환(후좌)</t>
  </si>
  <si>
    <t>삼발이,디스크,스러스트</t>
  </si>
  <si>
    <t>헤드램프교환(LED램프제외)</t>
  </si>
  <si>
    <t>제네레타교환(CRDI)</t>
  </si>
  <si>
    <t>플러그(4개),플러그배선교환</t>
  </si>
  <si>
    <t>배터리 매니지먼트 유니트</t>
  </si>
  <si>
    <t>에어컨 콘덴셔 휀 교환</t>
  </si>
  <si>
    <t>모터 전동식 워터 펌프</t>
  </si>
  <si>
    <t>수동미션오일(3L)교환</t>
  </si>
  <si>
    <t>금 액(원)
*부가세포함</t>
  </si>
  <si>
    <t xml:space="preserve">엔진오일,휠터,크리너교환 </t>
  </si>
  <si>
    <t>슬라이딩도어콘트롤러교환</t>
  </si>
  <si>
    <t>연료필터(CRDI)교환</t>
  </si>
  <si>
    <t>연료필터(카트리치)교환</t>
  </si>
  <si>
    <t>배터리 고전압 퓨즈 박스</t>
  </si>
  <si>
    <t>650R/16/M10L</t>
  </si>
  <si>
    <t>휠얼라이먼트</t>
  </si>
  <si>
    <t>라이닝조정</t>
  </si>
  <si>
    <t>인터쿨러 교환</t>
  </si>
  <si>
    <t>프로펠라샤프트</t>
  </si>
  <si>
    <t>벨트셋트교환</t>
  </si>
  <si>
    <t>브레이크캘리퍼</t>
  </si>
  <si>
    <t>브레이크스위치</t>
  </si>
  <si>
    <t>유리기어교환</t>
  </si>
  <si>
    <t>엔진미미셋트</t>
  </si>
  <si>
    <t>드라이탱크교환</t>
  </si>
  <si>
    <t>링키즈 교환</t>
  </si>
  <si>
    <t>헤드램프교환</t>
  </si>
  <si>
    <t>안개등전구</t>
  </si>
  <si>
    <t>브레이크켈리퍼</t>
  </si>
  <si>
    <t>엔도1개</t>
  </si>
  <si>
    <t>썸머스타트교환</t>
  </si>
  <si>
    <t>예정수량</t>
  </si>
  <si>
    <t>빗물선바이져</t>
  </si>
  <si>
    <t>품   명</t>
  </si>
  <si>
    <t>일반전구교환</t>
  </si>
  <si>
    <t>크락션교환</t>
  </si>
  <si>
    <t>파워오일교환</t>
  </si>
  <si>
    <t>깜빡코일릴레이</t>
  </si>
  <si>
    <t>헤드가스켓교환</t>
  </si>
  <si>
    <t>타이밍벨트교환</t>
  </si>
  <si>
    <t>스로틀바디교환</t>
  </si>
  <si>
    <t>EGR밸브</t>
  </si>
  <si>
    <t>에어플로어센서</t>
  </si>
  <si>
    <t>스타터모터교환</t>
  </si>
  <si>
    <t>라지에타</t>
  </si>
  <si>
    <t>비상스위치</t>
  </si>
  <si>
    <t>승용,승합</t>
  </si>
  <si>
    <t>히터호스</t>
  </si>
  <si>
    <t>클러치스위치</t>
  </si>
  <si>
    <t>에어컨컴프레셔</t>
  </si>
  <si>
    <t>전차종(용품)</t>
  </si>
  <si>
    <t>클러치마스터</t>
  </si>
  <si>
    <t>프론트머플러</t>
  </si>
  <si>
    <t>파워펌프교환</t>
  </si>
  <si>
    <t>워터펌프교환</t>
  </si>
  <si>
    <t>40Din</t>
  </si>
  <si>
    <t>60Din</t>
  </si>
  <si>
    <t>제네레타교환</t>
  </si>
  <si>
    <t>타이어펑크</t>
  </si>
  <si>
    <t>브란자수리</t>
  </si>
  <si>
    <t>연료모터아세이</t>
  </si>
  <si>
    <t>파워고압호스</t>
  </si>
  <si>
    <t>리어머플러</t>
  </si>
  <si>
    <t>중간머플러</t>
  </si>
  <si>
    <t>히터콘트롤레버</t>
  </si>
  <si>
    <t>등속조인트</t>
  </si>
  <si>
    <t>삼발이,디스크</t>
  </si>
  <si>
    <t>히터저항</t>
  </si>
  <si>
    <t>라지에타휀</t>
  </si>
  <si>
    <t>파워릴레이</t>
  </si>
  <si>
    <t>155R/12</t>
  </si>
  <si>
    <t>1002Din</t>
  </si>
  <si>
    <t>155R12</t>
  </si>
  <si>
    <t>중형승용</t>
  </si>
  <si>
    <t>대형승용</t>
  </si>
  <si>
    <t>센터촉매컨버터</t>
  </si>
  <si>
    <t>승합,소형화물</t>
  </si>
  <si>
    <t>소형승용</t>
  </si>
  <si>
    <t>소형화물</t>
  </si>
  <si>
    <t>승합,화물</t>
  </si>
  <si>
    <t>150A</t>
  </si>
  <si>
    <t>소형화물,승합</t>
  </si>
  <si>
    <t>195/R15</t>
  </si>
  <si>
    <t>오페라실린더</t>
  </si>
  <si>
    <t>MDPS교환</t>
  </si>
  <si>
    <t>인사이드 캐치</t>
  </si>
  <si>
    <t>550R/13</t>
  </si>
  <si>
    <t>74Din</t>
  </si>
  <si>
    <t>화물,승합</t>
  </si>
  <si>
    <t>최저단가</t>
  </si>
  <si>
    <t>120A</t>
  </si>
  <si>
    <t>500R12</t>
  </si>
  <si>
    <t xml:space="preserve">블로워 모터 </t>
  </si>
  <si>
    <t>중형,대형승용</t>
  </si>
  <si>
    <t>100A</t>
  </si>
  <si>
    <t>에어콘가스주입(1234yf 가스제외)</t>
  </si>
  <si>
    <t>링키지 스티어링 어셈블리(센서타입제외)</t>
  </si>
  <si>
    <t>25년</t>
    <phoneticPr fontId="8" type="noConversion"/>
  </si>
  <si>
    <t>26년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</si>
</sst>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_ "/>
  </numFmts>
  <fonts count="9">
    <font>
      <sz val="11"/>
      <color rgb="FF000000"/>
      <name val="맑은 고딕"/>
    </font>
    <font>
      <b/>
      <sz val="20"/>
      <color rgb="FF000000"/>
      <name val="맑은 고딕"/>
      <family val="3"/>
      <charset val="129"/>
    </font>
    <font>
      <b/>
      <sz val="12"/>
      <color rgb="FF000000"/>
      <name val="08서울한강체 M"/>
      <family val="3"/>
      <charset val="129"/>
    </font>
    <font>
      <sz val="11"/>
      <color rgb="FF000000"/>
      <name val="08서울한강체 M"/>
      <family val="3"/>
      <charset val="129"/>
    </font>
    <font>
      <sz val="11"/>
      <color rgb="FF000000"/>
      <name val="08서울남산체 M"/>
      <family val="3"/>
      <charset val="129"/>
    </font>
    <font>
      <b/>
      <sz val="14"/>
      <color rgb="FF000000"/>
      <name val="맑은 고딕"/>
      <family val="3"/>
      <charset val="129"/>
    </font>
    <font>
      <b/>
      <sz val="11"/>
      <color rgb="FF000000"/>
      <name val="08서울한강체 M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1">
    <xf numFmtId="0" fontId="0" fillId="0" borderId="0" xfId="0" applyNumberFormat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176" fontId="0" fillId="0" borderId="0" xfId="0" applyNumberFormat="1" applyFont="1" applyAlignment="1">
      <alignment horizontal="right" vertical="center"/>
    </xf>
    <xf numFmtId="177" fontId="0" fillId="0" borderId="0" xfId="0" applyNumberFormat="1" applyFill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right" vertical="center"/>
    </xf>
    <xf numFmtId="0" fontId="0" fillId="0" borderId="1" xfId="3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41" fontId="3" fillId="0" borderId="1" xfId="1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2" fillId="2" borderId="2" xfId="1" applyNumberFormat="1" applyFont="1" applyFill="1" applyBorder="1" applyAlignment="1">
      <alignment horizontal="center" vertical="center" wrapText="1"/>
    </xf>
    <xf numFmtId="177" fontId="0" fillId="0" borderId="1" xfId="2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41" fontId="5" fillId="0" borderId="1" xfId="1" applyNumberFormat="1" applyFont="1" applyBorder="1" applyAlignment="1">
      <alignment horizontal="right" vertical="center"/>
    </xf>
    <xf numFmtId="0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177" fontId="0" fillId="0" borderId="1" xfId="2" applyNumberFormat="1" applyFont="1" applyFill="1" applyBorder="1" applyAlignment="1">
      <alignment horizontal="right" vertical="center" wrapText="1"/>
    </xf>
    <xf numFmtId="177" fontId="0" fillId="0" borderId="1" xfId="4" applyNumberFormat="1" applyFont="1" applyFill="1" applyBorder="1" applyAlignment="1">
      <alignment horizontal="right" vertical="center"/>
    </xf>
    <xf numFmtId="0" fontId="7" fillId="0" borderId="0" xfId="0" applyNumberFormat="1" applyFont="1">
      <alignment vertical="center"/>
    </xf>
    <xf numFmtId="177" fontId="0" fillId="0" borderId="1" xfId="0" applyNumberFormat="1" applyBorder="1">
      <alignment vertical="center"/>
    </xf>
    <xf numFmtId="41" fontId="5" fillId="0" borderId="1" xfId="1" applyNumberFormat="1" applyFont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</cellXfs>
  <cellStyles count="5">
    <cellStyle name="쉼표 [0]" xfId="1" builtinId="6"/>
    <cellStyle name="통화 [0]" xfId="2" builtinId="7"/>
    <cellStyle name="표준" xfId="0" builtinId="0"/>
    <cellStyle name="표준 2" xfId="3"/>
    <cellStyle name="표준_산출기초조사서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Q211"/>
  <sheetViews>
    <sheetView tabSelected="1" zoomScaleNormal="100" zoomScaleSheetLayoutView="55" workbookViewId="0">
      <pane ySplit="4" topLeftCell="A5" activePane="bottomLeft" state="frozen"/>
      <selection pane="bottomLeft" activeCell="H2" sqref="F1:H1048576"/>
    </sheetView>
  </sheetViews>
  <sheetFormatPr defaultColWidth="8.75" defaultRowHeight="16.5"/>
  <cols>
    <col min="1" max="1" width="5.625" style="2" customWidth="1"/>
    <col min="2" max="2" width="31.375" style="2" customWidth="1"/>
    <col min="3" max="3" width="14.75" style="2" customWidth="1"/>
    <col min="4" max="4" width="9.125" style="2" customWidth="1"/>
    <col min="5" max="5" width="10.5" style="3" customWidth="1"/>
    <col min="6" max="6" width="14.625" style="4" hidden="1" customWidth="1"/>
    <col min="7" max="7" width="13" style="4" hidden="1" customWidth="1"/>
    <col min="8" max="8" width="12.875" style="4" hidden="1" customWidth="1"/>
    <col min="9" max="9" width="16" style="4" customWidth="1"/>
    <col min="10" max="10" width="18.25" style="5" customWidth="1"/>
    <col min="12" max="12" width="9.125" style="7" bestFit="1" customWidth="1"/>
    <col min="13" max="13" width="9.25" style="7" bestFit="1" customWidth="1"/>
    <col min="14" max="15" width="9" style="9"/>
    <col min="16" max="16" width="9.25" style="9" bestFit="1" customWidth="1"/>
    <col min="17" max="17" width="9" style="9"/>
  </cols>
  <sheetData>
    <row r="1" spans="1:17" s="1" customFormat="1" ht="45.75" customHeight="1">
      <c r="A1" s="36" t="s">
        <v>112</v>
      </c>
      <c r="B1" s="36"/>
      <c r="C1" s="36"/>
      <c r="D1" s="36"/>
      <c r="E1" s="36"/>
      <c r="F1" s="36"/>
      <c r="G1" s="36"/>
      <c r="H1" s="36"/>
      <c r="I1" s="36"/>
      <c r="J1" s="36"/>
      <c r="L1" s="6"/>
      <c r="M1" s="6"/>
      <c r="N1" s="8"/>
      <c r="O1" s="8"/>
      <c r="P1" s="8"/>
      <c r="Q1" s="8"/>
    </row>
    <row r="2" spans="1:17" s="1" customFormat="1" ht="45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L2" s="6"/>
      <c r="M2" s="6"/>
      <c r="N2" s="8"/>
      <c r="O2" s="8"/>
      <c r="P2" s="8"/>
      <c r="Q2" s="8"/>
    </row>
    <row r="3" spans="1:17" ht="30.75" customHeight="1">
      <c r="A3" s="37" t="s">
        <v>15</v>
      </c>
      <c r="B3" s="37" t="s">
        <v>155</v>
      </c>
      <c r="C3" s="37" t="s">
        <v>14</v>
      </c>
      <c r="D3" s="37" t="s">
        <v>11</v>
      </c>
      <c r="E3" s="35" t="s">
        <v>153</v>
      </c>
      <c r="F3" s="40" t="s">
        <v>35</v>
      </c>
      <c r="G3" s="40"/>
      <c r="H3" s="40"/>
      <c r="I3" s="19"/>
      <c r="J3" s="38" t="s">
        <v>130</v>
      </c>
    </row>
    <row r="4" spans="1:17" ht="48" customHeight="1">
      <c r="A4" s="37"/>
      <c r="B4" s="37"/>
      <c r="C4" s="37"/>
      <c r="D4" s="37"/>
      <c r="E4" s="35"/>
      <c r="F4" s="29" t="s">
        <v>0</v>
      </c>
      <c r="G4" s="29" t="s">
        <v>1</v>
      </c>
      <c r="H4" s="29" t="s">
        <v>2</v>
      </c>
      <c r="I4" s="11" t="s">
        <v>211</v>
      </c>
      <c r="J4" s="39"/>
    </row>
    <row r="5" spans="1:17" s="16" customFormat="1" ht="18.75" customHeight="1">
      <c r="A5" s="12">
        <v>1</v>
      </c>
      <c r="B5" s="13" t="s">
        <v>25</v>
      </c>
      <c r="C5" s="12" t="s">
        <v>172</v>
      </c>
      <c r="D5" s="14" t="s">
        <v>12</v>
      </c>
      <c r="E5" s="15">
        <v>2</v>
      </c>
      <c r="F5" s="33">
        <v>8360</v>
      </c>
      <c r="G5" s="33">
        <v>8524.7999999999993</v>
      </c>
      <c r="H5" s="33">
        <v>8120</v>
      </c>
      <c r="I5" s="20">
        <f>MIN(F5:H5)</f>
        <v>8120</v>
      </c>
      <c r="J5" s="20">
        <f>(E5*I5)</f>
        <v>16240</v>
      </c>
      <c r="L5" s="17"/>
      <c r="M5" s="17"/>
      <c r="N5" s="18"/>
      <c r="O5" s="18"/>
      <c r="P5" s="18"/>
      <c r="Q5" s="18"/>
    </row>
    <row r="6" spans="1:17" s="16" customFormat="1" ht="18.75" customHeight="1">
      <c r="A6" s="12">
        <v>2</v>
      </c>
      <c r="B6" s="13" t="s">
        <v>42</v>
      </c>
      <c r="C6" s="12" t="s">
        <v>168</v>
      </c>
      <c r="D6" s="14" t="s">
        <v>31</v>
      </c>
      <c r="E6" s="15">
        <v>2</v>
      </c>
      <c r="F6" s="33">
        <v>74745</v>
      </c>
      <c r="G6" s="33">
        <v>76217.899999999994</v>
      </c>
      <c r="H6" s="33">
        <v>72600</v>
      </c>
      <c r="I6" s="20">
        <f t="shared" ref="I6:I69" si="0">MIN(F6:H6)</f>
        <v>72600</v>
      </c>
      <c r="J6" s="20">
        <f t="shared" ref="J6:J69" si="1">(E6*I6)</f>
        <v>145200</v>
      </c>
      <c r="L6" s="17"/>
      <c r="M6" s="17"/>
      <c r="N6" s="18"/>
      <c r="O6" s="18"/>
      <c r="P6" s="18"/>
      <c r="Q6" s="18"/>
    </row>
    <row r="7" spans="1:17" s="16" customFormat="1" ht="18.75" customHeight="1">
      <c r="A7" s="12">
        <v>3</v>
      </c>
      <c r="B7" s="13" t="s">
        <v>129</v>
      </c>
      <c r="C7" s="12" t="s">
        <v>8</v>
      </c>
      <c r="D7" s="14" t="s">
        <v>31</v>
      </c>
      <c r="E7" s="15">
        <v>2</v>
      </c>
      <c r="F7" s="33">
        <v>52270</v>
      </c>
      <c r="G7" s="33">
        <v>53300</v>
      </c>
      <c r="H7" s="33">
        <v>50770</v>
      </c>
      <c r="I7" s="20">
        <f t="shared" si="0"/>
        <v>50770</v>
      </c>
      <c r="J7" s="20">
        <f t="shared" si="1"/>
        <v>101540</v>
      </c>
      <c r="L7" s="17"/>
      <c r="M7" s="17"/>
      <c r="N7" s="18"/>
      <c r="O7" s="18"/>
      <c r="P7" s="18"/>
      <c r="Q7" s="18"/>
    </row>
    <row r="8" spans="1:17" s="16" customFormat="1" ht="18.75" customHeight="1">
      <c r="A8" s="12">
        <v>4</v>
      </c>
      <c r="B8" s="13" t="s">
        <v>158</v>
      </c>
      <c r="C8" s="12" t="s">
        <v>8</v>
      </c>
      <c r="D8" s="14" t="s">
        <v>31</v>
      </c>
      <c r="E8" s="15">
        <v>2</v>
      </c>
      <c r="F8" s="33">
        <v>50180</v>
      </c>
      <c r="G8" s="33">
        <v>51168.800000000003</v>
      </c>
      <c r="H8" s="33">
        <v>48740</v>
      </c>
      <c r="I8" s="20">
        <f t="shared" si="0"/>
        <v>48740</v>
      </c>
      <c r="J8" s="20">
        <f t="shared" si="1"/>
        <v>97480</v>
      </c>
      <c r="L8" s="17"/>
      <c r="M8" s="17"/>
      <c r="N8" s="18"/>
      <c r="O8" s="18"/>
      <c r="P8" s="18"/>
      <c r="Q8" s="18"/>
    </row>
    <row r="9" spans="1:17" s="16" customFormat="1" ht="18.75" customHeight="1">
      <c r="A9" s="12">
        <v>5</v>
      </c>
      <c r="B9" s="13" t="s">
        <v>39</v>
      </c>
      <c r="C9" s="12" t="s">
        <v>8</v>
      </c>
      <c r="D9" s="14" t="s">
        <v>31</v>
      </c>
      <c r="E9" s="15">
        <v>2</v>
      </c>
      <c r="F9" s="33">
        <v>14630</v>
      </c>
      <c r="G9" s="33">
        <v>14918.4</v>
      </c>
      <c r="H9" s="33">
        <v>14210</v>
      </c>
      <c r="I9" s="20">
        <f t="shared" si="0"/>
        <v>14210</v>
      </c>
      <c r="J9" s="20">
        <f t="shared" si="1"/>
        <v>28420</v>
      </c>
      <c r="L9" s="17"/>
      <c r="M9" s="17"/>
      <c r="N9" s="18"/>
      <c r="O9" s="18"/>
      <c r="P9" s="18"/>
      <c r="Q9" s="18"/>
    </row>
    <row r="10" spans="1:17" s="16" customFormat="1" ht="18.75" customHeight="1">
      <c r="A10" s="12">
        <v>6</v>
      </c>
      <c r="B10" s="13" t="s">
        <v>40</v>
      </c>
      <c r="C10" s="12" t="s">
        <v>8</v>
      </c>
      <c r="D10" s="14" t="s">
        <v>16</v>
      </c>
      <c r="E10" s="15">
        <v>2</v>
      </c>
      <c r="F10" s="33">
        <v>3449</v>
      </c>
      <c r="G10" s="33">
        <v>3516.98</v>
      </c>
      <c r="H10" s="33">
        <v>3350</v>
      </c>
      <c r="I10" s="20">
        <f t="shared" si="0"/>
        <v>3350</v>
      </c>
      <c r="J10" s="20">
        <f t="shared" si="1"/>
        <v>6700</v>
      </c>
      <c r="L10" s="17"/>
      <c r="M10" s="17"/>
      <c r="N10" s="18"/>
      <c r="O10" s="18"/>
      <c r="P10" s="18"/>
      <c r="Q10" s="18"/>
    </row>
    <row r="11" spans="1:17" s="16" customFormat="1" ht="18.75" customHeight="1">
      <c r="A11" s="12">
        <v>7</v>
      </c>
      <c r="B11" s="13" t="s">
        <v>17</v>
      </c>
      <c r="C11" s="12" t="s">
        <v>8</v>
      </c>
      <c r="D11" s="14" t="s">
        <v>16</v>
      </c>
      <c r="E11" s="15">
        <v>2</v>
      </c>
      <c r="F11" s="33">
        <v>22990</v>
      </c>
      <c r="G11" s="33">
        <v>23443.200000000001</v>
      </c>
      <c r="H11" s="33">
        <v>22330</v>
      </c>
      <c r="I11" s="20">
        <f t="shared" si="0"/>
        <v>22330</v>
      </c>
      <c r="J11" s="20">
        <f t="shared" si="1"/>
        <v>44660</v>
      </c>
      <c r="L11" s="17"/>
      <c r="M11" s="17"/>
      <c r="N11" s="18"/>
      <c r="O11" s="18"/>
      <c r="P11" s="18"/>
      <c r="Q11" s="18"/>
    </row>
    <row r="12" spans="1:17" s="16" customFormat="1" ht="18.75" customHeight="1">
      <c r="A12" s="12">
        <v>8</v>
      </c>
      <c r="B12" s="13" t="s">
        <v>143</v>
      </c>
      <c r="C12" s="12" t="s">
        <v>8</v>
      </c>
      <c r="D12" s="14" t="s">
        <v>21</v>
      </c>
      <c r="E12" s="15">
        <v>2</v>
      </c>
      <c r="F12" s="33">
        <v>38680</v>
      </c>
      <c r="G12" s="33">
        <v>39442.199999999997</v>
      </c>
      <c r="H12" s="33">
        <v>37570</v>
      </c>
      <c r="I12" s="20">
        <f t="shared" si="0"/>
        <v>37570</v>
      </c>
      <c r="J12" s="20">
        <f t="shared" si="1"/>
        <v>75140</v>
      </c>
      <c r="L12" s="17"/>
      <c r="M12" s="17" t="s">
        <v>3</v>
      </c>
      <c r="N12" s="18"/>
      <c r="O12" s="18"/>
      <c r="P12" s="18"/>
      <c r="Q12" s="18"/>
    </row>
    <row r="13" spans="1:17" s="16" customFormat="1" ht="18.75" customHeight="1">
      <c r="A13" s="12">
        <v>9</v>
      </c>
      <c r="B13" s="13" t="s">
        <v>154</v>
      </c>
      <c r="C13" s="12" t="s">
        <v>8</v>
      </c>
      <c r="D13" s="14" t="s">
        <v>21</v>
      </c>
      <c r="E13" s="15">
        <v>2</v>
      </c>
      <c r="F13" s="33">
        <v>48090</v>
      </c>
      <c r="G13" s="33">
        <v>49037.599999999999</v>
      </c>
      <c r="H13" s="33">
        <v>46710</v>
      </c>
      <c r="I13" s="20">
        <f t="shared" si="0"/>
        <v>46710</v>
      </c>
      <c r="J13" s="20">
        <f t="shared" si="1"/>
        <v>93420</v>
      </c>
      <c r="L13" s="17"/>
      <c r="M13" s="17"/>
      <c r="N13" s="18"/>
      <c r="O13" s="18"/>
      <c r="P13" s="18"/>
      <c r="Q13" s="18"/>
    </row>
    <row r="14" spans="1:17" s="16" customFormat="1" ht="18.75" customHeight="1">
      <c r="A14" s="12">
        <v>10</v>
      </c>
      <c r="B14" s="13" t="s">
        <v>170</v>
      </c>
      <c r="C14" s="12" t="s">
        <v>168</v>
      </c>
      <c r="D14" s="14" t="s">
        <v>21</v>
      </c>
      <c r="E14" s="15">
        <v>2</v>
      </c>
      <c r="F14" s="33">
        <v>49130</v>
      </c>
      <c r="G14" s="33">
        <v>50098.2</v>
      </c>
      <c r="H14" s="33">
        <v>47720</v>
      </c>
      <c r="I14" s="20">
        <f t="shared" si="0"/>
        <v>47720</v>
      </c>
      <c r="J14" s="20">
        <f t="shared" si="1"/>
        <v>95440</v>
      </c>
      <c r="L14" s="17"/>
      <c r="M14" s="17"/>
      <c r="N14" s="18"/>
      <c r="O14" s="18"/>
      <c r="P14" s="18"/>
      <c r="Q14" s="18"/>
    </row>
    <row r="15" spans="1:17" s="16" customFormat="1" ht="18.75" customHeight="1">
      <c r="A15" s="12">
        <v>11</v>
      </c>
      <c r="B15" s="13" t="s">
        <v>107</v>
      </c>
      <c r="C15" s="12" t="s">
        <v>8</v>
      </c>
      <c r="D15" s="14" t="s">
        <v>21</v>
      </c>
      <c r="E15" s="15">
        <v>2</v>
      </c>
      <c r="F15" s="33">
        <v>73180</v>
      </c>
      <c r="G15" s="33">
        <v>74622</v>
      </c>
      <c r="H15" s="33">
        <v>71080</v>
      </c>
      <c r="I15" s="20">
        <f t="shared" si="0"/>
        <v>71080</v>
      </c>
      <c r="J15" s="20">
        <f t="shared" si="1"/>
        <v>142160</v>
      </c>
      <c r="L15" s="17"/>
      <c r="M15" s="17"/>
      <c r="N15" s="18"/>
      <c r="O15" s="18"/>
      <c r="P15" s="18"/>
      <c r="Q15" s="18"/>
    </row>
    <row r="16" spans="1:17" s="16" customFormat="1" ht="18.75" customHeight="1">
      <c r="A16" s="12">
        <v>12</v>
      </c>
      <c r="B16" s="13" t="s">
        <v>114</v>
      </c>
      <c r="C16" s="12" t="s">
        <v>8</v>
      </c>
      <c r="D16" s="14" t="s">
        <v>21</v>
      </c>
      <c r="E16" s="15">
        <v>2</v>
      </c>
      <c r="F16" s="33">
        <v>7310</v>
      </c>
      <c r="G16" s="33">
        <v>7454.2</v>
      </c>
      <c r="H16" s="33">
        <v>7100</v>
      </c>
      <c r="I16" s="20">
        <f t="shared" si="0"/>
        <v>7100</v>
      </c>
      <c r="J16" s="20">
        <f t="shared" si="1"/>
        <v>14200</v>
      </c>
      <c r="L16" s="17"/>
      <c r="M16" s="17"/>
      <c r="N16" s="18"/>
      <c r="O16" s="18"/>
      <c r="P16" s="18"/>
      <c r="Q16" s="18"/>
    </row>
    <row r="17" spans="1:17" s="16" customFormat="1" ht="18.75" customHeight="1">
      <c r="A17" s="12">
        <v>13</v>
      </c>
      <c r="B17" s="13" t="s">
        <v>103</v>
      </c>
      <c r="C17" s="12" t="s">
        <v>8</v>
      </c>
      <c r="D17" s="14" t="s">
        <v>21</v>
      </c>
      <c r="E17" s="15">
        <v>2</v>
      </c>
      <c r="F17" s="33">
        <v>7835</v>
      </c>
      <c r="G17" s="33">
        <v>7989.5</v>
      </c>
      <c r="H17" s="33">
        <v>7610</v>
      </c>
      <c r="I17" s="20">
        <f t="shared" si="0"/>
        <v>7610</v>
      </c>
      <c r="J17" s="20">
        <f t="shared" si="1"/>
        <v>15220</v>
      </c>
      <c r="L17" s="17"/>
      <c r="M17" s="17"/>
      <c r="N17" s="18"/>
      <c r="O17" s="18"/>
      <c r="P17" s="18"/>
      <c r="Q17" s="18"/>
    </row>
    <row r="18" spans="1:17" s="16" customFormat="1" ht="18.75" customHeight="1">
      <c r="A18" s="12">
        <v>14</v>
      </c>
      <c r="B18" s="13" t="s">
        <v>105</v>
      </c>
      <c r="C18" s="12" t="s">
        <v>8</v>
      </c>
      <c r="D18" s="14" t="s">
        <v>21</v>
      </c>
      <c r="E18" s="15">
        <v>2</v>
      </c>
      <c r="F18" s="33">
        <v>8360</v>
      </c>
      <c r="G18" s="33">
        <v>8524.7999999999993</v>
      </c>
      <c r="H18" s="33">
        <v>8120</v>
      </c>
      <c r="I18" s="20">
        <f t="shared" si="0"/>
        <v>8120</v>
      </c>
      <c r="J18" s="20">
        <f t="shared" si="1"/>
        <v>16240</v>
      </c>
      <c r="L18" s="17"/>
      <c r="M18" s="17"/>
      <c r="N18" s="18"/>
      <c r="O18" s="18"/>
      <c r="P18" s="18"/>
      <c r="Q18" s="18"/>
    </row>
    <row r="19" spans="1:17" s="16" customFormat="1" ht="18.75" customHeight="1">
      <c r="A19" s="12">
        <v>15</v>
      </c>
      <c r="B19" s="13" t="s">
        <v>113</v>
      </c>
      <c r="C19" s="12" t="s">
        <v>8</v>
      </c>
      <c r="D19" s="14" t="s">
        <v>21</v>
      </c>
      <c r="E19" s="15">
        <v>2</v>
      </c>
      <c r="F19" s="33">
        <v>8885</v>
      </c>
      <c r="G19" s="33">
        <v>9060.1</v>
      </c>
      <c r="H19" s="33">
        <v>8630</v>
      </c>
      <c r="I19" s="20">
        <f t="shared" si="0"/>
        <v>8630</v>
      </c>
      <c r="J19" s="20">
        <f t="shared" si="1"/>
        <v>17260</v>
      </c>
      <c r="L19" s="17"/>
      <c r="M19" s="17"/>
      <c r="N19" s="18"/>
      <c r="O19" s="18"/>
      <c r="P19" s="18"/>
      <c r="Q19" s="18"/>
    </row>
    <row r="20" spans="1:17" s="16" customFormat="1" ht="18.75" customHeight="1">
      <c r="A20" s="12">
        <v>16</v>
      </c>
      <c r="B20" s="13" t="s">
        <v>108</v>
      </c>
      <c r="C20" s="12" t="s">
        <v>8</v>
      </c>
      <c r="D20" s="14" t="s">
        <v>21</v>
      </c>
      <c r="E20" s="15">
        <v>2</v>
      </c>
      <c r="F20" s="33">
        <v>9400</v>
      </c>
      <c r="G20" s="33">
        <v>9585.4</v>
      </c>
      <c r="H20" s="33">
        <v>9130</v>
      </c>
      <c r="I20" s="20">
        <f t="shared" si="0"/>
        <v>9130</v>
      </c>
      <c r="J20" s="20">
        <f t="shared" si="1"/>
        <v>18260</v>
      </c>
      <c r="L20" s="17"/>
      <c r="M20" s="17"/>
      <c r="N20" s="18"/>
      <c r="O20" s="18"/>
      <c r="P20" s="18"/>
      <c r="Q20" s="18"/>
    </row>
    <row r="21" spans="1:17" s="16" customFormat="1" ht="18.75" customHeight="1">
      <c r="A21" s="12">
        <v>17</v>
      </c>
      <c r="B21" s="13" t="s">
        <v>109</v>
      </c>
      <c r="C21" s="12" t="s">
        <v>8</v>
      </c>
      <c r="D21" s="14" t="s">
        <v>21</v>
      </c>
      <c r="E21" s="15">
        <v>2</v>
      </c>
      <c r="F21" s="33">
        <v>9925</v>
      </c>
      <c r="G21" s="33">
        <v>10120.700000000001</v>
      </c>
      <c r="H21" s="33">
        <v>9640</v>
      </c>
      <c r="I21" s="20">
        <f t="shared" si="0"/>
        <v>9640</v>
      </c>
      <c r="J21" s="20">
        <f t="shared" si="1"/>
        <v>19280</v>
      </c>
      <c r="L21" s="17"/>
      <c r="M21" s="17"/>
      <c r="N21" s="18"/>
      <c r="O21" s="18"/>
      <c r="P21" s="18"/>
      <c r="Q21" s="18"/>
    </row>
    <row r="22" spans="1:17" s="16" customFormat="1" ht="18.75" customHeight="1">
      <c r="A22" s="12">
        <v>18</v>
      </c>
      <c r="B22" s="13" t="s">
        <v>111</v>
      </c>
      <c r="C22" s="12" t="s">
        <v>8</v>
      </c>
      <c r="D22" s="14" t="s">
        <v>21</v>
      </c>
      <c r="E22" s="15">
        <v>2</v>
      </c>
      <c r="F22" s="33">
        <v>9925</v>
      </c>
      <c r="G22" s="33">
        <v>10120.700000000001</v>
      </c>
      <c r="H22" s="33">
        <v>9640</v>
      </c>
      <c r="I22" s="20">
        <f t="shared" si="0"/>
        <v>9640</v>
      </c>
      <c r="J22" s="20">
        <f t="shared" si="1"/>
        <v>19280</v>
      </c>
      <c r="L22" s="17"/>
      <c r="M22" s="17"/>
      <c r="N22" s="18"/>
      <c r="O22" s="18"/>
      <c r="P22" s="18"/>
      <c r="Q22" s="18"/>
    </row>
    <row r="23" spans="1:17" s="16" customFormat="1" ht="18.75" customHeight="1">
      <c r="A23" s="12">
        <v>19</v>
      </c>
      <c r="B23" s="13" t="s">
        <v>104</v>
      </c>
      <c r="C23" s="12" t="s">
        <v>8</v>
      </c>
      <c r="D23" s="14" t="s">
        <v>21</v>
      </c>
      <c r="E23" s="15">
        <v>2</v>
      </c>
      <c r="F23" s="33">
        <v>26130</v>
      </c>
      <c r="G23" s="33">
        <v>26645</v>
      </c>
      <c r="H23" s="33">
        <v>25380</v>
      </c>
      <c r="I23" s="20">
        <f t="shared" si="0"/>
        <v>25380</v>
      </c>
      <c r="J23" s="20">
        <f t="shared" si="1"/>
        <v>50760</v>
      </c>
      <c r="L23" s="17"/>
      <c r="M23" s="17"/>
      <c r="N23" s="18"/>
      <c r="O23" s="18"/>
      <c r="P23" s="18"/>
      <c r="Q23" s="18"/>
    </row>
    <row r="24" spans="1:17" s="16" customFormat="1" ht="18.75" customHeight="1">
      <c r="A24" s="12">
        <v>20</v>
      </c>
      <c r="B24" s="13" t="s">
        <v>76</v>
      </c>
      <c r="C24" s="12" t="s">
        <v>28</v>
      </c>
      <c r="D24" s="14" t="s">
        <v>21</v>
      </c>
      <c r="E24" s="15">
        <v>1</v>
      </c>
      <c r="F24" s="33">
        <v>310490</v>
      </c>
      <c r="G24" s="33">
        <v>316608.2</v>
      </c>
      <c r="H24" s="33">
        <v>301580</v>
      </c>
      <c r="I24" s="20">
        <f t="shared" si="0"/>
        <v>301580</v>
      </c>
      <c r="J24" s="20">
        <f t="shared" si="1"/>
        <v>301580</v>
      </c>
      <c r="L24" s="17"/>
      <c r="M24" s="17"/>
      <c r="N24" s="18"/>
      <c r="O24" s="18"/>
      <c r="P24" s="18"/>
      <c r="Q24" s="18"/>
    </row>
    <row r="25" spans="1:17" s="16" customFormat="1" ht="18.75" customHeight="1">
      <c r="A25" s="12">
        <v>21</v>
      </c>
      <c r="B25" s="13" t="s">
        <v>217</v>
      </c>
      <c r="C25" s="12" t="s">
        <v>8</v>
      </c>
      <c r="D25" s="14" t="s">
        <v>21</v>
      </c>
      <c r="E25" s="15">
        <v>1</v>
      </c>
      <c r="F25" s="33">
        <v>62720</v>
      </c>
      <c r="G25" s="33">
        <v>63956</v>
      </c>
      <c r="H25" s="33">
        <v>60920</v>
      </c>
      <c r="I25" s="20">
        <f t="shared" si="0"/>
        <v>60920</v>
      </c>
      <c r="J25" s="20">
        <f t="shared" si="1"/>
        <v>60920</v>
      </c>
      <c r="L25" s="17"/>
      <c r="M25" s="17"/>
      <c r="N25" s="18"/>
      <c r="O25" s="18"/>
      <c r="P25" s="18"/>
      <c r="Q25" s="18"/>
    </row>
    <row r="26" spans="1:17" s="16" customFormat="1" ht="18.75" customHeight="1">
      <c r="A26" s="12">
        <v>22</v>
      </c>
      <c r="B26" s="13" t="s">
        <v>45</v>
      </c>
      <c r="C26" s="12" t="s">
        <v>168</v>
      </c>
      <c r="D26" s="14" t="s">
        <v>21</v>
      </c>
      <c r="E26" s="15">
        <v>1</v>
      </c>
      <c r="F26" s="33">
        <v>114990</v>
      </c>
      <c r="G26" s="33">
        <v>117256</v>
      </c>
      <c r="H26" s="33">
        <v>111690</v>
      </c>
      <c r="I26" s="20">
        <f t="shared" si="0"/>
        <v>111690</v>
      </c>
      <c r="J26" s="20">
        <f t="shared" si="1"/>
        <v>111690</v>
      </c>
      <c r="L26" s="17"/>
      <c r="M26" s="17"/>
      <c r="N26" s="18"/>
      <c r="O26" s="18"/>
      <c r="P26" s="18"/>
      <c r="Q26" s="18"/>
    </row>
    <row r="27" spans="1:17" s="16" customFormat="1" ht="18.75" customHeight="1">
      <c r="A27" s="12">
        <v>23</v>
      </c>
      <c r="B27" s="12" t="s">
        <v>80</v>
      </c>
      <c r="C27" s="12" t="s">
        <v>168</v>
      </c>
      <c r="D27" s="12" t="s">
        <v>21</v>
      </c>
      <c r="E27" s="15">
        <v>1</v>
      </c>
      <c r="F27" s="33">
        <v>177720</v>
      </c>
      <c r="G27" s="33">
        <v>181222</v>
      </c>
      <c r="H27" s="33">
        <v>172620</v>
      </c>
      <c r="I27" s="20">
        <f t="shared" si="0"/>
        <v>172620</v>
      </c>
      <c r="J27" s="20">
        <f t="shared" si="1"/>
        <v>172620</v>
      </c>
      <c r="L27" s="17"/>
      <c r="M27" s="17"/>
      <c r="N27" s="18"/>
      <c r="O27" s="18"/>
      <c r="P27" s="18"/>
      <c r="Q27" s="18"/>
    </row>
    <row r="28" spans="1:17" s="16" customFormat="1" ht="18" customHeight="1">
      <c r="A28" s="12">
        <v>24</v>
      </c>
      <c r="B28" s="12" t="s">
        <v>171</v>
      </c>
      <c r="C28" s="12" t="s">
        <v>168</v>
      </c>
      <c r="D28" s="12" t="s">
        <v>21</v>
      </c>
      <c r="E28" s="15">
        <v>1</v>
      </c>
      <c r="F28" s="33">
        <v>459990</v>
      </c>
      <c r="G28" s="33">
        <v>469054</v>
      </c>
      <c r="H28" s="33">
        <v>446790</v>
      </c>
      <c r="I28" s="20">
        <f t="shared" si="0"/>
        <v>446790</v>
      </c>
      <c r="J28" s="20">
        <f t="shared" si="1"/>
        <v>446790</v>
      </c>
      <c r="L28" s="17"/>
      <c r="M28" s="17"/>
      <c r="N28" s="18"/>
      <c r="O28" s="18"/>
      <c r="P28" s="18"/>
      <c r="Q28" s="18"/>
    </row>
    <row r="29" spans="1:17" s="16" customFormat="1" ht="18.75" customHeight="1">
      <c r="A29" s="12">
        <v>25</v>
      </c>
      <c r="B29" s="12" t="s">
        <v>127</v>
      </c>
      <c r="C29" s="12" t="s">
        <v>168</v>
      </c>
      <c r="D29" s="12" t="s">
        <v>21</v>
      </c>
      <c r="E29" s="15">
        <v>1</v>
      </c>
      <c r="F29" s="33">
        <v>156810</v>
      </c>
      <c r="G29" s="33">
        <v>159900</v>
      </c>
      <c r="H29" s="33">
        <v>152310</v>
      </c>
      <c r="I29" s="20">
        <f t="shared" si="0"/>
        <v>152310</v>
      </c>
      <c r="J29" s="20">
        <f t="shared" si="1"/>
        <v>152310</v>
      </c>
      <c r="L29" s="17"/>
      <c r="M29" s="17"/>
      <c r="N29" s="18"/>
      <c r="O29" s="18"/>
      <c r="P29" s="18"/>
      <c r="Q29" s="18"/>
    </row>
    <row r="30" spans="1:17" s="16" customFormat="1" ht="18.75" customHeight="1">
      <c r="A30" s="12">
        <v>26</v>
      </c>
      <c r="B30" s="13" t="s">
        <v>156</v>
      </c>
      <c r="C30" s="12" t="s">
        <v>8</v>
      </c>
      <c r="D30" s="14" t="s">
        <v>21</v>
      </c>
      <c r="E30" s="15">
        <v>1</v>
      </c>
      <c r="F30" s="33">
        <v>16092</v>
      </c>
      <c r="G30" s="33">
        <v>16409.239999999998</v>
      </c>
      <c r="H30" s="33">
        <v>15630</v>
      </c>
      <c r="I30" s="20">
        <f t="shared" si="0"/>
        <v>15630</v>
      </c>
      <c r="J30" s="20">
        <f t="shared" si="1"/>
        <v>15630</v>
      </c>
      <c r="L30" s="17"/>
      <c r="M30" s="17"/>
      <c r="N30" s="18"/>
      <c r="O30" s="18"/>
      <c r="P30" s="18"/>
      <c r="Q30" s="18"/>
    </row>
    <row r="31" spans="1:17" s="16" customFormat="1" ht="18.75" customHeight="1">
      <c r="A31" s="12">
        <v>27</v>
      </c>
      <c r="B31" s="13" t="s">
        <v>149</v>
      </c>
      <c r="C31" s="12" t="s">
        <v>168</v>
      </c>
      <c r="D31" s="14" t="s">
        <v>21</v>
      </c>
      <c r="E31" s="15">
        <v>1</v>
      </c>
      <c r="F31" s="33">
        <v>13590</v>
      </c>
      <c r="G31" s="33">
        <v>13857.8</v>
      </c>
      <c r="H31" s="33">
        <v>13200</v>
      </c>
      <c r="I31" s="20">
        <f t="shared" si="0"/>
        <v>13200</v>
      </c>
      <c r="J31" s="20">
        <f t="shared" si="1"/>
        <v>13200</v>
      </c>
      <c r="L31" s="17"/>
      <c r="M31" s="17"/>
      <c r="N31" s="18"/>
      <c r="O31" s="18"/>
      <c r="P31" s="18"/>
      <c r="Q31" s="18"/>
    </row>
    <row r="32" spans="1:17" s="16" customFormat="1" ht="18.75" customHeight="1">
      <c r="A32" s="12">
        <v>28</v>
      </c>
      <c r="B32" s="13" t="s">
        <v>146</v>
      </c>
      <c r="C32" s="12" t="s">
        <v>28</v>
      </c>
      <c r="D32" s="14" t="s">
        <v>21</v>
      </c>
      <c r="E32" s="15">
        <v>1</v>
      </c>
      <c r="F32" s="33">
        <v>73180</v>
      </c>
      <c r="G32" s="33">
        <v>74622</v>
      </c>
      <c r="H32" s="33">
        <v>71080</v>
      </c>
      <c r="I32" s="20">
        <f t="shared" si="0"/>
        <v>71080</v>
      </c>
      <c r="J32" s="20">
        <f t="shared" si="1"/>
        <v>71080</v>
      </c>
      <c r="L32" s="17"/>
      <c r="M32" s="17"/>
      <c r="N32" s="18"/>
      <c r="O32" s="18"/>
      <c r="P32" s="18"/>
      <c r="Q32" s="18"/>
    </row>
    <row r="33" spans="1:17" s="16" customFormat="1" ht="18.75" customHeight="1">
      <c r="A33" s="12">
        <v>29</v>
      </c>
      <c r="B33" s="13" t="s">
        <v>141</v>
      </c>
      <c r="C33" s="12" t="s">
        <v>168</v>
      </c>
      <c r="D33" s="14" t="s">
        <v>21</v>
      </c>
      <c r="E33" s="15">
        <v>1</v>
      </c>
      <c r="F33" s="33">
        <v>73180</v>
      </c>
      <c r="G33" s="33">
        <v>74622</v>
      </c>
      <c r="H33" s="33">
        <v>71080</v>
      </c>
      <c r="I33" s="20">
        <f t="shared" si="0"/>
        <v>71080</v>
      </c>
      <c r="J33" s="20">
        <f t="shared" si="1"/>
        <v>71080</v>
      </c>
      <c r="L33" s="17"/>
      <c r="M33" s="17"/>
      <c r="N33" s="18"/>
      <c r="O33" s="18"/>
      <c r="P33" s="18"/>
      <c r="Q33" s="18"/>
    </row>
    <row r="34" spans="1:17" s="16" customFormat="1" ht="18.75" customHeight="1">
      <c r="A34" s="12">
        <v>30</v>
      </c>
      <c r="B34" s="12" t="s">
        <v>176</v>
      </c>
      <c r="C34" s="12" t="s">
        <v>28</v>
      </c>
      <c r="D34" s="12" t="s">
        <v>21</v>
      </c>
      <c r="E34" s="15">
        <v>1</v>
      </c>
      <c r="F34" s="33">
        <v>188180</v>
      </c>
      <c r="G34" s="33">
        <v>191888</v>
      </c>
      <c r="H34" s="33">
        <v>182780</v>
      </c>
      <c r="I34" s="20">
        <f t="shared" si="0"/>
        <v>182780</v>
      </c>
      <c r="J34" s="20">
        <f t="shared" si="1"/>
        <v>182780</v>
      </c>
      <c r="L34" s="17"/>
      <c r="M34" s="17"/>
      <c r="N34" s="18"/>
      <c r="O34" s="18"/>
      <c r="P34" s="18"/>
      <c r="Q34" s="18"/>
    </row>
    <row r="35" spans="1:17" s="16" customFormat="1" ht="18.75" customHeight="1">
      <c r="A35" s="12">
        <v>31</v>
      </c>
      <c r="B35" s="12" t="s">
        <v>79</v>
      </c>
      <c r="C35" s="12" t="s">
        <v>168</v>
      </c>
      <c r="D35" s="12" t="s">
        <v>21</v>
      </c>
      <c r="E35" s="15">
        <v>1</v>
      </c>
      <c r="F35" s="33">
        <v>125450</v>
      </c>
      <c r="G35" s="33">
        <v>127922</v>
      </c>
      <c r="H35" s="33">
        <v>121850</v>
      </c>
      <c r="I35" s="20">
        <f t="shared" si="0"/>
        <v>121850</v>
      </c>
      <c r="J35" s="20">
        <f t="shared" si="1"/>
        <v>121850</v>
      </c>
      <c r="L35" s="17"/>
      <c r="M35" s="17"/>
      <c r="N35" s="18"/>
      <c r="O35" s="18"/>
      <c r="P35" s="18"/>
      <c r="Q35" s="18"/>
    </row>
    <row r="36" spans="1:17" s="16" customFormat="1" ht="18.75" customHeight="1">
      <c r="A36" s="12">
        <v>32</v>
      </c>
      <c r="B36" s="13" t="s">
        <v>152</v>
      </c>
      <c r="C36" s="12" t="s">
        <v>168</v>
      </c>
      <c r="D36" s="14" t="s">
        <v>21</v>
      </c>
      <c r="E36" s="15">
        <v>1</v>
      </c>
      <c r="F36" s="33">
        <v>74745</v>
      </c>
      <c r="G36" s="33">
        <v>76217.899999999994</v>
      </c>
      <c r="H36" s="33">
        <v>72600</v>
      </c>
      <c r="I36" s="20">
        <f t="shared" si="0"/>
        <v>72600</v>
      </c>
      <c r="J36" s="20">
        <f t="shared" si="1"/>
        <v>72600</v>
      </c>
      <c r="L36" s="17"/>
      <c r="M36" s="17"/>
      <c r="N36" s="18"/>
      <c r="O36" s="18"/>
      <c r="P36" s="18"/>
      <c r="Q36" s="18"/>
    </row>
    <row r="37" spans="1:17" s="16" customFormat="1" ht="18.75" customHeight="1">
      <c r="A37" s="12">
        <v>33</v>
      </c>
      <c r="B37" s="13" t="s">
        <v>157</v>
      </c>
      <c r="C37" s="12" t="s">
        <v>8</v>
      </c>
      <c r="D37" s="14" t="s">
        <v>21</v>
      </c>
      <c r="E37" s="15">
        <v>1</v>
      </c>
      <c r="F37" s="33">
        <v>35540</v>
      </c>
      <c r="G37" s="33">
        <v>36240.400000000001</v>
      </c>
      <c r="H37" s="33">
        <v>34520</v>
      </c>
      <c r="I37" s="20">
        <f t="shared" si="0"/>
        <v>34520</v>
      </c>
      <c r="J37" s="20">
        <f t="shared" si="1"/>
        <v>34520</v>
      </c>
      <c r="L37" s="17"/>
      <c r="M37" s="17"/>
      <c r="N37" s="18"/>
      <c r="O37" s="18"/>
      <c r="P37" s="18"/>
      <c r="Q37" s="18"/>
    </row>
    <row r="38" spans="1:17" s="16" customFormat="1" ht="18.75" customHeight="1">
      <c r="A38" s="12">
        <v>34</v>
      </c>
      <c r="B38" s="13" t="s">
        <v>110</v>
      </c>
      <c r="C38" s="12" t="s">
        <v>8</v>
      </c>
      <c r="D38" s="14" t="s">
        <v>21</v>
      </c>
      <c r="E38" s="15">
        <v>1</v>
      </c>
      <c r="F38" s="33">
        <v>59590</v>
      </c>
      <c r="G38" s="33">
        <v>60764.2</v>
      </c>
      <c r="H38" s="33">
        <v>57880</v>
      </c>
      <c r="I38" s="20">
        <f t="shared" si="0"/>
        <v>57880</v>
      </c>
      <c r="J38" s="20">
        <f t="shared" si="1"/>
        <v>57880</v>
      </c>
      <c r="L38" s="17"/>
      <c r="M38" s="17"/>
      <c r="N38" s="18"/>
      <c r="O38" s="18"/>
      <c r="P38" s="18"/>
      <c r="Q38" s="18"/>
    </row>
    <row r="39" spans="1:17" s="16" customFormat="1" ht="18.75" customHeight="1">
      <c r="A39" s="12">
        <v>35</v>
      </c>
      <c r="B39" s="13" t="s">
        <v>137</v>
      </c>
      <c r="C39" s="12" t="s">
        <v>8</v>
      </c>
      <c r="D39" s="14" t="s">
        <v>21</v>
      </c>
      <c r="E39" s="15">
        <v>1</v>
      </c>
      <c r="F39" s="33">
        <v>57490</v>
      </c>
      <c r="G39" s="33">
        <v>58623</v>
      </c>
      <c r="H39" s="33">
        <v>55840</v>
      </c>
      <c r="I39" s="20">
        <f t="shared" si="0"/>
        <v>55840</v>
      </c>
      <c r="J39" s="20">
        <f t="shared" si="1"/>
        <v>55840</v>
      </c>
      <c r="L39" s="17"/>
      <c r="M39" s="17"/>
      <c r="N39" s="18"/>
      <c r="O39" s="18"/>
      <c r="P39" s="18"/>
      <c r="Q39" s="18"/>
    </row>
    <row r="40" spans="1:17" s="16" customFormat="1" ht="18.75" customHeight="1">
      <c r="A40" s="12">
        <v>36</v>
      </c>
      <c r="B40" s="13" t="s">
        <v>46</v>
      </c>
      <c r="C40" s="12" t="s">
        <v>168</v>
      </c>
      <c r="D40" s="14" t="s">
        <v>21</v>
      </c>
      <c r="E40" s="15">
        <v>1</v>
      </c>
      <c r="F40" s="33">
        <v>40245</v>
      </c>
      <c r="G40" s="33">
        <v>41038.1</v>
      </c>
      <c r="H40" s="33">
        <v>39090</v>
      </c>
      <c r="I40" s="20">
        <f t="shared" si="0"/>
        <v>39090</v>
      </c>
      <c r="J40" s="20">
        <f t="shared" si="1"/>
        <v>39090</v>
      </c>
      <c r="L40" s="17"/>
      <c r="M40" s="17"/>
      <c r="N40" s="18"/>
      <c r="O40" s="18"/>
      <c r="P40" s="18"/>
      <c r="Q40" s="18"/>
    </row>
    <row r="41" spans="1:17" s="16" customFormat="1" ht="18.75" customHeight="1">
      <c r="A41" s="12">
        <v>37</v>
      </c>
      <c r="B41" s="13" t="s">
        <v>106</v>
      </c>
      <c r="C41" s="12" t="s">
        <v>8</v>
      </c>
      <c r="D41" s="14" t="s">
        <v>21</v>
      </c>
      <c r="E41" s="15">
        <v>1</v>
      </c>
      <c r="F41" s="33">
        <v>50180</v>
      </c>
      <c r="G41" s="33">
        <v>51168.800000000003</v>
      </c>
      <c r="H41" s="33">
        <v>48740</v>
      </c>
      <c r="I41" s="20">
        <f t="shared" si="0"/>
        <v>48740</v>
      </c>
      <c r="J41" s="20">
        <f t="shared" si="1"/>
        <v>48740</v>
      </c>
      <c r="L41" s="17"/>
      <c r="M41" s="17"/>
      <c r="N41" s="18"/>
      <c r="O41" s="18"/>
      <c r="P41" s="18"/>
      <c r="Q41" s="18"/>
    </row>
    <row r="42" spans="1:17" s="16" customFormat="1" ht="18.75" customHeight="1">
      <c r="A42" s="12">
        <v>38</v>
      </c>
      <c r="B42" s="13" t="s">
        <v>138</v>
      </c>
      <c r="C42" s="12" t="s">
        <v>10</v>
      </c>
      <c r="D42" s="14" t="s">
        <v>21</v>
      </c>
      <c r="E42" s="15">
        <v>1</v>
      </c>
      <c r="F42" s="33">
        <v>26130</v>
      </c>
      <c r="G42" s="33">
        <v>26645</v>
      </c>
      <c r="H42" s="33">
        <v>25380</v>
      </c>
      <c r="I42" s="20">
        <f t="shared" si="0"/>
        <v>25380</v>
      </c>
      <c r="J42" s="20">
        <f t="shared" si="1"/>
        <v>25380</v>
      </c>
      <c r="L42" s="17"/>
      <c r="M42" s="17"/>
      <c r="N42" s="18"/>
      <c r="O42" s="18"/>
      <c r="P42" s="18"/>
      <c r="Q42" s="18"/>
    </row>
    <row r="43" spans="1:17" s="16" customFormat="1" ht="18.75" customHeight="1">
      <c r="A43" s="12">
        <v>39</v>
      </c>
      <c r="B43" s="13" t="s">
        <v>145</v>
      </c>
      <c r="C43" s="12" t="s">
        <v>28</v>
      </c>
      <c r="D43" s="14" t="s">
        <v>21</v>
      </c>
      <c r="E43" s="15">
        <v>1</v>
      </c>
      <c r="F43" s="33">
        <v>250900</v>
      </c>
      <c r="G43" s="33">
        <v>255844</v>
      </c>
      <c r="H43" s="33">
        <v>243700</v>
      </c>
      <c r="I43" s="20">
        <f t="shared" si="0"/>
        <v>243700</v>
      </c>
      <c r="J43" s="20">
        <f t="shared" si="1"/>
        <v>243700</v>
      </c>
      <c r="L43" s="17"/>
      <c r="M43" s="17"/>
      <c r="N43" s="18"/>
      <c r="O43" s="18"/>
      <c r="P43" s="18"/>
      <c r="Q43" s="18"/>
    </row>
    <row r="44" spans="1:17" s="16" customFormat="1" ht="18.75" customHeight="1">
      <c r="A44" s="12">
        <v>40</v>
      </c>
      <c r="B44" s="12" t="s">
        <v>13</v>
      </c>
      <c r="C44" s="12" t="s">
        <v>177</v>
      </c>
      <c r="D44" s="12" t="s">
        <v>21</v>
      </c>
      <c r="E44" s="15">
        <v>1</v>
      </c>
      <c r="F44" s="33">
        <v>114990</v>
      </c>
      <c r="G44" s="33">
        <v>117256</v>
      </c>
      <c r="H44" s="33">
        <v>111690</v>
      </c>
      <c r="I44" s="20">
        <f t="shared" si="0"/>
        <v>111690</v>
      </c>
      <c r="J44" s="20">
        <f t="shared" si="1"/>
        <v>111690</v>
      </c>
      <c r="L44" s="17"/>
      <c r="M44" s="17"/>
      <c r="N44" s="18"/>
      <c r="O44" s="18"/>
      <c r="P44" s="18"/>
      <c r="Q44" s="18"/>
    </row>
    <row r="45" spans="1:17" s="16" customFormat="1" ht="18.75" customHeight="1">
      <c r="A45" s="12">
        <v>41</v>
      </c>
      <c r="B45" s="12" t="s">
        <v>13</v>
      </c>
      <c r="C45" s="12" t="s">
        <v>178</v>
      </c>
      <c r="D45" s="12" t="s">
        <v>21</v>
      </c>
      <c r="E45" s="15">
        <v>1</v>
      </c>
      <c r="F45" s="33">
        <v>135900</v>
      </c>
      <c r="G45" s="33">
        <v>138578</v>
      </c>
      <c r="H45" s="33">
        <v>132000</v>
      </c>
      <c r="I45" s="20">
        <f t="shared" si="0"/>
        <v>132000</v>
      </c>
      <c r="J45" s="20">
        <f t="shared" si="1"/>
        <v>132000</v>
      </c>
      <c r="L45" s="17"/>
      <c r="M45" s="17"/>
      <c r="N45" s="18"/>
      <c r="O45" s="18"/>
      <c r="P45" s="18"/>
      <c r="Q45" s="18"/>
    </row>
    <row r="46" spans="1:17" s="16" customFormat="1" ht="18.75" customHeight="1">
      <c r="A46" s="12">
        <v>42</v>
      </c>
      <c r="B46" s="12" t="s">
        <v>13</v>
      </c>
      <c r="C46" s="12" t="s">
        <v>209</v>
      </c>
      <c r="D46" s="12" t="s">
        <v>21</v>
      </c>
      <c r="E46" s="15">
        <v>1</v>
      </c>
      <c r="F46" s="33">
        <v>151590</v>
      </c>
      <c r="G46" s="33">
        <v>154577</v>
      </c>
      <c r="H46" s="33">
        <v>147240</v>
      </c>
      <c r="I46" s="20">
        <f t="shared" si="0"/>
        <v>147240</v>
      </c>
      <c r="J46" s="20">
        <f t="shared" si="1"/>
        <v>147240</v>
      </c>
      <c r="L46" s="17"/>
      <c r="M46" s="17"/>
      <c r="N46" s="18"/>
      <c r="O46" s="18"/>
      <c r="P46" s="18"/>
      <c r="Q46" s="18"/>
    </row>
    <row r="47" spans="1:17" s="16" customFormat="1" ht="18.75" customHeight="1">
      <c r="A47" s="12">
        <v>43</v>
      </c>
      <c r="B47" s="12" t="s">
        <v>13</v>
      </c>
      <c r="C47" s="12" t="s">
        <v>193</v>
      </c>
      <c r="D47" s="12" t="s">
        <v>21</v>
      </c>
      <c r="E47" s="15">
        <v>1</v>
      </c>
      <c r="F47" s="33">
        <v>188180</v>
      </c>
      <c r="G47" s="33">
        <v>191888</v>
      </c>
      <c r="H47" s="33">
        <v>182780</v>
      </c>
      <c r="I47" s="20">
        <f t="shared" si="0"/>
        <v>182780</v>
      </c>
      <c r="J47" s="20">
        <f t="shared" si="1"/>
        <v>182780</v>
      </c>
      <c r="L47" s="17"/>
      <c r="M47" s="17"/>
      <c r="N47" s="18"/>
      <c r="O47" s="18"/>
      <c r="P47" s="18"/>
      <c r="Q47" s="18"/>
    </row>
    <row r="48" spans="1:17" s="16" customFormat="1" ht="18.75" customHeight="1">
      <c r="A48" s="12">
        <v>44</v>
      </c>
      <c r="B48" s="13" t="s">
        <v>13</v>
      </c>
      <c r="C48" s="12" t="s">
        <v>27</v>
      </c>
      <c r="D48" s="14" t="s">
        <v>21</v>
      </c>
      <c r="E48" s="15">
        <v>1</v>
      </c>
      <c r="F48" s="33">
        <v>94090</v>
      </c>
      <c r="G48" s="33">
        <v>95944</v>
      </c>
      <c r="H48" s="33">
        <v>91390</v>
      </c>
      <c r="I48" s="20">
        <f t="shared" si="0"/>
        <v>91390</v>
      </c>
      <c r="J48" s="20">
        <f t="shared" si="1"/>
        <v>91390</v>
      </c>
      <c r="L48" s="17"/>
      <c r="M48" s="17"/>
      <c r="N48" s="18"/>
      <c r="O48" s="18"/>
      <c r="P48" s="18"/>
      <c r="Q48" s="18"/>
    </row>
    <row r="49" spans="1:17" s="16" customFormat="1" ht="18.75" customHeight="1">
      <c r="A49" s="12">
        <v>45</v>
      </c>
      <c r="B49" s="13" t="s">
        <v>13</v>
      </c>
      <c r="C49" s="12" t="s">
        <v>29</v>
      </c>
      <c r="D49" s="14" t="s">
        <v>21</v>
      </c>
      <c r="E49" s="15">
        <v>1</v>
      </c>
      <c r="F49" s="33">
        <v>121898</v>
      </c>
      <c r="G49" s="33">
        <v>124299.96</v>
      </c>
      <c r="H49" s="33">
        <v>118400</v>
      </c>
      <c r="I49" s="20">
        <f t="shared" si="0"/>
        <v>118400</v>
      </c>
      <c r="J49" s="20">
        <f t="shared" si="1"/>
        <v>118400</v>
      </c>
      <c r="L49" s="17"/>
      <c r="M49" s="17"/>
      <c r="N49" s="18"/>
      <c r="O49" s="18"/>
      <c r="P49" s="18"/>
      <c r="Q49" s="18"/>
    </row>
    <row r="50" spans="1:17" s="16" customFormat="1" ht="18.75" customHeight="1">
      <c r="A50" s="12">
        <v>46</v>
      </c>
      <c r="B50" s="13" t="s">
        <v>13</v>
      </c>
      <c r="C50" s="12" t="s">
        <v>18</v>
      </c>
      <c r="D50" s="14" t="s">
        <v>21</v>
      </c>
      <c r="E50" s="15">
        <v>1</v>
      </c>
      <c r="F50" s="33">
        <v>131411</v>
      </c>
      <c r="G50" s="33">
        <v>134000.42000000001</v>
      </c>
      <c r="H50" s="33">
        <v>127640</v>
      </c>
      <c r="I50" s="20">
        <f t="shared" si="0"/>
        <v>127640</v>
      </c>
      <c r="J50" s="20">
        <f t="shared" si="1"/>
        <v>127640</v>
      </c>
      <c r="L50" s="17"/>
      <c r="M50" s="17"/>
      <c r="N50" s="18"/>
      <c r="O50" s="18"/>
      <c r="P50" s="18"/>
      <c r="Q50" s="18"/>
    </row>
    <row r="51" spans="1:17" s="16" customFormat="1" ht="18.75" customHeight="1">
      <c r="A51" s="12">
        <v>47</v>
      </c>
      <c r="B51" s="13" t="s">
        <v>13</v>
      </c>
      <c r="C51" s="12" t="s">
        <v>19</v>
      </c>
      <c r="D51" s="14" t="s">
        <v>21</v>
      </c>
      <c r="E51" s="15">
        <v>1</v>
      </c>
      <c r="F51" s="33">
        <v>146360</v>
      </c>
      <c r="G51" s="33">
        <v>149244</v>
      </c>
      <c r="H51" s="33">
        <v>142160</v>
      </c>
      <c r="I51" s="20">
        <f t="shared" si="0"/>
        <v>142160</v>
      </c>
      <c r="J51" s="20">
        <f t="shared" si="1"/>
        <v>142160</v>
      </c>
      <c r="L51" s="17"/>
      <c r="M51" s="17"/>
      <c r="N51" s="18"/>
      <c r="O51" s="18"/>
      <c r="P51" s="18"/>
      <c r="Q51" s="18"/>
    </row>
    <row r="52" spans="1:17" s="16" customFormat="1" ht="18.75" customHeight="1">
      <c r="A52" s="12">
        <v>48</v>
      </c>
      <c r="B52" s="13" t="s">
        <v>13</v>
      </c>
      <c r="C52" s="12" t="s">
        <v>216</v>
      </c>
      <c r="D52" s="14" t="s">
        <v>21</v>
      </c>
      <c r="E52" s="15">
        <v>1</v>
      </c>
      <c r="F52" s="33">
        <v>167270</v>
      </c>
      <c r="G52" s="33">
        <v>170566</v>
      </c>
      <c r="H52" s="33">
        <v>162470</v>
      </c>
      <c r="I52" s="20">
        <f t="shared" si="0"/>
        <v>162470</v>
      </c>
      <c r="J52" s="20">
        <f t="shared" si="1"/>
        <v>162470</v>
      </c>
      <c r="L52" s="17"/>
      <c r="M52" s="17"/>
      <c r="N52" s="18"/>
      <c r="O52" s="18"/>
      <c r="P52" s="18"/>
      <c r="Q52" s="18"/>
    </row>
    <row r="53" spans="1:17" s="16" customFormat="1" ht="18.75" customHeight="1">
      <c r="A53" s="12">
        <v>49</v>
      </c>
      <c r="B53" s="13" t="s">
        <v>13</v>
      </c>
      <c r="C53" s="12" t="s">
        <v>212</v>
      </c>
      <c r="D53" s="14" t="s">
        <v>21</v>
      </c>
      <c r="E53" s="15">
        <v>1</v>
      </c>
      <c r="F53" s="33">
        <v>193400</v>
      </c>
      <c r="G53" s="33">
        <v>197211</v>
      </c>
      <c r="H53" s="33">
        <v>187850</v>
      </c>
      <c r="I53" s="20">
        <f t="shared" si="0"/>
        <v>187850</v>
      </c>
      <c r="J53" s="20">
        <f t="shared" si="1"/>
        <v>187850</v>
      </c>
      <c r="L53" s="17"/>
      <c r="M53" s="17"/>
      <c r="N53" s="18"/>
      <c r="O53" s="18"/>
      <c r="P53" s="18"/>
      <c r="Q53" s="18"/>
    </row>
    <row r="54" spans="1:17" s="16" customFormat="1" ht="18.75" customHeight="1">
      <c r="A54" s="12">
        <v>50</v>
      </c>
      <c r="B54" s="13" t="s">
        <v>13</v>
      </c>
      <c r="C54" s="12" t="s">
        <v>202</v>
      </c>
      <c r="D54" s="14" t="s">
        <v>21</v>
      </c>
      <c r="E54" s="15">
        <v>1</v>
      </c>
      <c r="F54" s="33">
        <v>219540</v>
      </c>
      <c r="G54" s="33">
        <v>223866</v>
      </c>
      <c r="H54" s="33">
        <v>213240</v>
      </c>
      <c r="I54" s="20">
        <f t="shared" si="0"/>
        <v>213240</v>
      </c>
      <c r="J54" s="20">
        <f t="shared" si="1"/>
        <v>213240</v>
      </c>
      <c r="L54" s="17"/>
      <c r="M54" s="17"/>
      <c r="N54" s="18"/>
      <c r="O54" s="18"/>
      <c r="P54" s="18"/>
      <c r="Q54" s="18"/>
    </row>
    <row r="55" spans="1:17" s="16" customFormat="1" ht="18.75" customHeight="1">
      <c r="A55" s="12">
        <v>51</v>
      </c>
      <c r="B55" s="13" t="s">
        <v>44</v>
      </c>
      <c r="C55" s="12" t="s">
        <v>82</v>
      </c>
      <c r="D55" s="14" t="s">
        <v>21</v>
      </c>
      <c r="E55" s="15">
        <v>2</v>
      </c>
      <c r="F55" s="33">
        <v>166220</v>
      </c>
      <c r="G55" s="33">
        <v>169495.4</v>
      </c>
      <c r="H55" s="33">
        <v>161450</v>
      </c>
      <c r="I55" s="20">
        <f t="shared" si="0"/>
        <v>161450</v>
      </c>
      <c r="J55" s="20">
        <f t="shared" si="1"/>
        <v>322900</v>
      </c>
      <c r="L55" s="17"/>
      <c r="M55" s="17"/>
      <c r="N55" s="18"/>
      <c r="O55" s="18"/>
      <c r="P55" s="18"/>
      <c r="Q55" s="18"/>
    </row>
    <row r="56" spans="1:17" s="16" customFormat="1" ht="18.75" customHeight="1">
      <c r="A56" s="12">
        <v>52</v>
      </c>
      <c r="B56" s="13" t="s">
        <v>30</v>
      </c>
      <c r="C56" s="12" t="s">
        <v>81</v>
      </c>
      <c r="D56" s="14" t="s">
        <v>21</v>
      </c>
      <c r="E56" s="15">
        <v>2</v>
      </c>
      <c r="F56" s="33">
        <v>135900</v>
      </c>
      <c r="G56" s="33">
        <v>138578</v>
      </c>
      <c r="H56" s="33">
        <v>132000</v>
      </c>
      <c r="I56" s="20">
        <f t="shared" si="0"/>
        <v>132000</v>
      </c>
      <c r="J56" s="20">
        <f t="shared" si="1"/>
        <v>264000</v>
      </c>
      <c r="L56" s="17"/>
      <c r="M56" s="17"/>
      <c r="N56" s="18"/>
      <c r="O56" s="18"/>
      <c r="P56" s="18"/>
      <c r="Q56" s="18"/>
    </row>
    <row r="57" spans="1:17" s="16" customFormat="1" ht="18.75" customHeight="1">
      <c r="A57" s="12">
        <v>53</v>
      </c>
      <c r="B57" s="13" t="s">
        <v>30</v>
      </c>
      <c r="C57" s="12" t="s">
        <v>85</v>
      </c>
      <c r="D57" s="14" t="s">
        <v>21</v>
      </c>
      <c r="E57" s="15">
        <v>2</v>
      </c>
      <c r="F57" s="33">
        <v>94090</v>
      </c>
      <c r="G57" s="33">
        <v>95944</v>
      </c>
      <c r="H57" s="33">
        <v>91390</v>
      </c>
      <c r="I57" s="20">
        <f t="shared" si="0"/>
        <v>91390</v>
      </c>
      <c r="J57" s="20">
        <f t="shared" si="1"/>
        <v>182780</v>
      </c>
      <c r="L57" s="17"/>
      <c r="M57" s="17"/>
      <c r="N57" s="18"/>
      <c r="O57" s="18"/>
      <c r="P57" s="18"/>
      <c r="Q57" s="18"/>
    </row>
    <row r="58" spans="1:17" s="16" customFormat="1" ht="18.75" customHeight="1">
      <c r="A58" s="12">
        <v>54</v>
      </c>
      <c r="B58" s="13" t="s">
        <v>30</v>
      </c>
      <c r="C58" s="12" t="s">
        <v>83</v>
      </c>
      <c r="D58" s="14" t="s">
        <v>21</v>
      </c>
      <c r="E58" s="15">
        <v>2</v>
      </c>
      <c r="F58" s="33">
        <v>73180</v>
      </c>
      <c r="G58" s="33">
        <v>74622</v>
      </c>
      <c r="H58" s="33">
        <v>71080</v>
      </c>
      <c r="I58" s="20">
        <f t="shared" si="0"/>
        <v>71080</v>
      </c>
      <c r="J58" s="20">
        <f t="shared" si="1"/>
        <v>142160</v>
      </c>
      <c r="L58" s="17"/>
      <c r="M58" s="17"/>
      <c r="N58" s="18"/>
      <c r="O58" s="18"/>
      <c r="P58" s="18"/>
      <c r="Q58" s="18"/>
    </row>
    <row r="59" spans="1:17" s="16" customFormat="1" ht="18.75" customHeight="1">
      <c r="A59" s="12">
        <v>55</v>
      </c>
      <c r="B59" s="13" t="s">
        <v>30</v>
      </c>
      <c r="C59" s="12" t="s">
        <v>84</v>
      </c>
      <c r="D59" s="14" t="s">
        <v>21</v>
      </c>
      <c r="E59" s="15">
        <v>2</v>
      </c>
      <c r="F59" s="33">
        <v>94090</v>
      </c>
      <c r="G59" s="33">
        <v>95944</v>
      </c>
      <c r="H59" s="33">
        <v>91390</v>
      </c>
      <c r="I59" s="20">
        <f t="shared" si="0"/>
        <v>91390</v>
      </c>
      <c r="J59" s="20">
        <f t="shared" si="1"/>
        <v>182780</v>
      </c>
      <c r="L59" s="17"/>
      <c r="M59" s="17"/>
      <c r="N59" s="18"/>
      <c r="O59" s="18"/>
      <c r="P59" s="18"/>
      <c r="Q59" s="18"/>
    </row>
    <row r="60" spans="1:17" s="16" customFormat="1" ht="18.75" customHeight="1">
      <c r="A60" s="12">
        <v>56</v>
      </c>
      <c r="B60" s="13" t="s">
        <v>44</v>
      </c>
      <c r="C60" s="12" t="s">
        <v>77</v>
      </c>
      <c r="D60" s="14" t="s">
        <v>21</v>
      </c>
      <c r="E60" s="15">
        <v>2</v>
      </c>
      <c r="F60" s="33">
        <v>142180</v>
      </c>
      <c r="G60" s="33">
        <v>144981.6</v>
      </c>
      <c r="H60" s="33">
        <v>138100</v>
      </c>
      <c r="I60" s="20">
        <f t="shared" si="0"/>
        <v>138100</v>
      </c>
      <c r="J60" s="20">
        <f t="shared" si="1"/>
        <v>276200</v>
      </c>
      <c r="L60" s="17"/>
      <c r="M60" s="17"/>
      <c r="N60" s="18"/>
      <c r="O60" s="18"/>
      <c r="P60" s="18"/>
      <c r="Q60" s="18"/>
    </row>
    <row r="61" spans="1:17" s="16" customFormat="1" ht="18.75" customHeight="1">
      <c r="A61" s="12">
        <v>57</v>
      </c>
      <c r="B61" s="13" t="s">
        <v>30</v>
      </c>
      <c r="C61" s="12" t="s">
        <v>78</v>
      </c>
      <c r="D61" s="14" t="s">
        <v>21</v>
      </c>
      <c r="E61" s="15">
        <v>2</v>
      </c>
      <c r="F61" s="33">
        <v>148450</v>
      </c>
      <c r="G61" s="33">
        <v>151375.20000000001</v>
      </c>
      <c r="H61" s="33">
        <v>144190</v>
      </c>
      <c r="I61" s="20">
        <f t="shared" si="0"/>
        <v>144190</v>
      </c>
      <c r="J61" s="20">
        <f t="shared" si="1"/>
        <v>288380</v>
      </c>
      <c r="L61" s="17"/>
      <c r="M61" s="17"/>
      <c r="N61" s="18"/>
      <c r="O61" s="18"/>
      <c r="P61" s="18"/>
      <c r="Q61" s="18"/>
    </row>
    <row r="62" spans="1:17" s="16" customFormat="1" ht="18.75" customHeight="1">
      <c r="A62" s="12">
        <v>58</v>
      </c>
      <c r="B62" s="13" t="s">
        <v>49</v>
      </c>
      <c r="C62" s="12" t="s">
        <v>94</v>
      </c>
      <c r="D62" s="14" t="s">
        <v>21</v>
      </c>
      <c r="E62" s="15">
        <v>2</v>
      </c>
      <c r="F62" s="33">
        <v>135900</v>
      </c>
      <c r="G62" s="33">
        <v>138578</v>
      </c>
      <c r="H62" s="33">
        <v>132000</v>
      </c>
      <c r="I62" s="20">
        <f t="shared" si="0"/>
        <v>132000</v>
      </c>
      <c r="J62" s="20">
        <f t="shared" si="1"/>
        <v>264000</v>
      </c>
      <c r="L62" s="17"/>
      <c r="M62" s="17"/>
      <c r="N62" s="18"/>
      <c r="O62" s="18"/>
      <c r="P62" s="18"/>
      <c r="Q62" s="18"/>
    </row>
    <row r="63" spans="1:17" s="16" customFormat="1" ht="18.75" customHeight="1">
      <c r="A63" s="12">
        <v>59</v>
      </c>
      <c r="B63" s="13" t="s">
        <v>44</v>
      </c>
      <c r="C63" s="12" t="s">
        <v>204</v>
      </c>
      <c r="D63" s="14" t="s">
        <v>21</v>
      </c>
      <c r="E63" s="15">
        <v>2</v>
      </c>
      <c r="F63" s="33">
        <v>151590</v>
      </c>
      <c r="G63" s="33">
        <v>154577</v>
      </c>
      <c r="H63" s="33">
        <v>147240</v>
      </c>
      <c r="I63" s="20">
        <f t="shared" si="0"/>
        <v>147240</v>
      </c>
      <c r="J63" s="20">
        <f t="shared" si="1"/>
        <v>294480</v>
      </c>
      <c r="L63" s="17"/>
      <c r="M63" s="17"/>
      <c r="N63" s="18"/>
      <c r="O63" s="18"/>
      <c r="P63" s="18"/>
      <c r="Q63" s="18"/>
    </row>
    <row r="64" spans="1:17" s="16" customFormat="1" ht="18.75" customHeight="1">
      <c r="A64" s="12">
        <v>60</v>
      </c>
      <c r="B64" s="13" t="s">
        <v>30</v>
      </c>
      <c r="C64" s="12" t="s">
        <v>86</v>
      </c>
      <c r="D64" s="14" t="s">
        <v>21</v>
      </c>
      <c r="E64" s="15">
        <v>2</v>
      </c>
      <c r="F64" s="33">
        <v>118130</v>
      </c>
      <c r="G64" s="33">
        <v>120457.8</v>
      </c>
      <c r="H64" s="33">
        <v>114740</v>
      </c>
      <c r="I64" s="20">
        <f t="shared" si="0"/>
        <v>114740</v>
      </c>
      <c r="J64" s="20">
        <f t="shared" si="1"/>
        <v>229480</v>
      </c>
      <c r="L64" s="17"/>
      <c r="M64" s="17"/>
      <c r="N64" s="18"/>
      <c r="O64" s="18"/>
      <c r="P64" s="18"/>
      <c r="Q64" s="18"/>
    </row>
    <row r="65" spans="1:17" s="16" customFormat="1" ht="18.75" customHeight="1">
      <c r="A65" s="12">
        <v>61</v>
      </c>
      <c r="B65" s="13" t="s">
        <v>30</v>
      </c>
      <c r="C65" s="12" t="s">
        <v>89</v>
      </c>
      <c r="D65" s="14" t="s">
        <v>21</v>
      </c>
      <c r="E65" s="15">
        <v>2</v>
      </c>
      <c r="F65" s="33">
        <v>109770</v>
      </c>
      <c r="G65" s="33">
        <v>111933</v>
      </c>
      <c r="H65" s="33">
        <v>106620</v>
      </c>
      <c r="I65" s="20">
        <f t="shared" si="0"/>
        <v>106620</v>
      </c>
      <c r="J65" s="20">
        <f t="shared" si="1"/>
        <v>213240</v>
      </c>
      <c r="L65" s="17"/>
      <c r="M65" s="17"/>
      <c r="N65" s="18"/>
      <c r="O65" s="18"/>
      <c r="P65" s="18"/>
      <c r="Q65" s="18"/>
    </row>
    <row r="66" spans="1:17" s="16" customFormat="1" ht="18.75" customHeight="1">
      <c r="A66" s="12">
        <v>62</v>
      </c>
      <c r="B66" s="13" t="s">
        <v>49</v>
      </c>
      <c r="C66" s="12" t="s">
        <v>192</v>
      </c>
      <c r="D66" s="14" t="s">
        <v>21</v>
      </c>
      <c r="E66" s="15">
        <v>2</v>
      </c>
      <c r="F66" s="33">
        <v>79872</v>
      </c>
      <c r="G66" s="33">
        <v>81445.84</v>
      </c>
      <c r="H66" s="33">
        <v>77580</v>
      </c>
      <c r="I66" s="20">
        <f t="shared" si="0"/>
        <v>77580</v>
      </c>
      <c r="J66" s="20">
        <f t="shared" si="1"/>
        <v>155160</v>
      </c>
      <c r="L66" s="17"/>
      <c r="M66" s="17"/>
      <c r="N66" s="18"/>
      <c r="O66" s="18"/>
      <c r="P66" s="18"/>
      <c r="Q66" s="18"/>
    </row>
    <row r="67" spans="1:17" s="16" customFormat="1" ht="18.75" customHeight="1">
      <c r="A67" s="12">
        <v>63</v>
      </c>
      <c r="B67" s="13" t="s">
        <v>44</v>
      </c>
      <c r="C67" s="12" t="s">
        <v>208</v>
      </c>
      <c r="D67" s="14" t="s">
        <v>21</v>
      </c>
      <c r="E67" s="15">
        <v>2</v>
      </c>
      <c r="F67" s="33">
        <v>104540</v>
      </c>
      <c r="G67" s="33">
        <v>106600</v>
      </c>
      <c r="H67" s="33">
        <v>101540</v>
      </c>
      <c r="I67" s="20">
        <f t="shared" si="0"/>
        <v>101540</v>
      </c>
      <c r="J67" s="20">
        <f t="shared" si="1"/>
        <v>203080</v>
      </c>
      <c r="L67" s="17"/>
      <c r="M67" s="17"/>
      <c r="N67" s="18"/>
      <c r="O67" s="18"/>
      <c r="P67" s="18"/>
      <c r="Q67" s="18"/>
    </row>
    <row r="68" spans="1:17" s="16" customFormat="1" ht="18.75" customHeight="1">
      <c r="A68" s="12">
        <v>64</v>
      </c>
      <c r="B68" s="13" t="s">
        <v>44</v>
      </c>
      <c r="C68" s="12" t="s">
        <v>90</v>
      </c>
      <c r="D68" s="14" t="s">
        <v>21</v>
      </c>
      <c r="E68" s="15">
        <v>2</v>
      </c>
      <c r="F68" s="33">
        <v>103490</v>
      </c>
      <c r="G68" s="33">
        <v>105529.4</v>
      </c>
      <c r="H68" s="33">
        <v>100520</v>
      </c>
      <c r="I68" s="20">
        <f t="shared" si="0"/>
        <v>100520</v>
      </c>
      <c r="J68" s="20">
        <f t="shared" si="1"/>
        <v>201040</v>
      </c>
      <c r="L68" s="17"/>
      <c r="M68" s="17"/>
      <c r="N68" s="18"/>
      <c r="O68" s="18"/>
      <c r="P68" s="18"/>
      <c r="Q68" s="18"/>
    </row>
    <row r="69" spans="1:17" s="16" customFormat="1" ht="18.75" customHeight="1">
      <c r="A69" s="12">
        <v>65</v>
      </c>
      <c r="B69" s="13" t="s">
        <v>30</v>
      </c>
      <c r="C69" s="12" t="s">
        <v>92</v>
      </c>
      <c r="D69" s="14" t="s">
        <v>21</v>
      </c>
      <c r="E69" s="15">
        <v>2</v>
      </c>
      <c r="F69" s="33">
        <v>130680</v>
      </c>
      <c r="G69" s="33">
        <v>133255</v>
      </c>
      <c r="H69" s="33">
        <v>126930</v>
      </c>
      <c r="I69" s="20">
        <f t="shared" si="0"/>
        <v>126930</v>
      </c>
      <c r="J69" s="20">
        <f t="shared" si="1"/>
        <v>253860</v>
      </c>
      <c r="L69" s="17"/>
      <c r="M69" s="17"/>
      <c r="N69" s="18"/>
      <c r="O69" s="18"/>
      <c r="P69" s="18"/>
      <c r="Q69" s="18"/>
    </row>
    <row r="70" spans="1:17" s="16" customFormat="1" ht="18.75" customHeight="1">
      <c r="A70" s="12">
        <v>66</v>
      </c>
      <c r="B70" s="13" t="s">
        <v>30</v>
      </c>
      <c r="C70" s="12" t="s">
        <v>136</v>
      </c>
      <c r="D70" s="14" t="s">
        <v>21</v>
      </c>
      <c r="E70" s="15">
        <v>2</v>
      </c>
      <c r="F70" s="33">
        <v>188180</v>
      </c>
      <c r="G70" s="33">
        <v>191888</v>
      </c>
      <c r="H70" s="33">
        <v>182780</v>
      </c>
      <c r="I70" s="20">
        <f t="shared" ref="I70:I133" si="2">MIN(F70:H70)</f>
        <v>182780</v>
      </c>
      <c r="J70" s="20">
        <f t="shared" ref="J70:J133" si="3">(E70*I70)</f>
        <v>365560</v>
      </c>
      <c r="L70" s="17"/>
      <c r="M70" s="17"/>
      <c r="N70" s="18"/>
      <c r="O70" s="18"/>
      <c r="P70" s="18"/>
      <c r="Q70" s="18"/>
    </row>
    <row r="71" spans="1:17" s="16" customFormat="1" ht="18.75" customHeight="1">
      <c r="A71" s="12">
        <v>67</v>
      </c>
      <c r="B71" s="13" t="s">
        <v>30</v>
      </c>
      <c r="C71" s="12" t="s">
        <v>87</v>
      </c>
      <c r="D71" s="14" t="s">
        <v>21</v>
      </c>
      <c r="E71" s="15">
        <v>2</v>
      </c>
      <c r="F71" s="33">
        <v>193400</v>
      </c>
      <c r="G71" s="33">
        <v>197211</v>
      </c>
      <c r="H71" s="33">
        <v>187850</v>
      </c>
      <c r="I71" s="20">
        <f t="shared" si="2"/>
        <v>187850</v>
      </c>
      <c r="J71" s="20">
        <f t="shared" si="3"/>
        <v>375700</v>
      </c>
      <c r="L71" s="17"/>
      <c r="M71" s="17"/>
      <c r="N71" s="18"/>
      <c r="O71" s="18"/>
      <c r="P71" s="18"/>
      <c r="Q71" s="18"/>
    </row>
    <row r="72" spans="1:17" s="16" customFormat="1" ht="18.75" customHeight="1">
      <c r="A72" s="12">
        <v>68</v>
      </c>
      <c r="B72" s="13" t="s">
        <v>43</v>
      </c>
      <c r="C72" s="12" t="s">
        <v>93</v>
      </c>
      <c r="D72" s="14" t="s">
        <v>21</v>
      </c>
      <c r="E72" s="15">
        <v>2</v>
      </c>
      <c r="F72" s="33">
        <v>344990</v>
      </c>
      <c r="G72" s="33">
        <v>351788</v>
      </c>
      <c r="H72" s="33">
        <v>335090</v>
      </c>
      <c r="I72" s="20">
        <f t="shared" si="2"/>
        <v>335090</v>
      </c>
      <c r="J72" s="20">
        <f t="shared" si="3"/>
        <v>670180</v>
      </c>
      <c r="L72" s="17"/>
      <c r="M72" s="17"/>
      <c r="N72" s="18"/>
      <c r="O72" s="18"/>
      <c r="P72" s="18"/>
      <c r="Q72" s="18"/>
    </row>
    <row r="73" spans="1:17" s="16" customFormat="1" ht="18.75" customHeight="1">
      <c r="A73" s="12">
        <v>69</v>
      </c>
      <c r="B73" s="13" t="s">
        <v>54</v>
      </c>
      <c r="C73" s="12" t="s">
        <v>93</v>
      </c>
      <c r="D73" s="14" t="s">
        <v>21</v>
      </c>
      <c r="E73" s="15">
        <v>2</v>
      </c>
      <c r="F73" s="33">
        <v>365900</v>
      </c>
      <c r="G73" s="33">
        <v>373110</v>
      </c>
      <c r="H73" s="33">
        <v>355400</v>
      </c>
      <c r="I73" s="20">
        <f t="shared" si="2"/>
        <v>355400</v>
      </c>
      <c r="J73" s="20">
        <f t="shared" si="3"/>
        <v>710800</v>
      </c>
      <c r="L73" s="17"/>
      <c r="M73" s="17"/>
      <c r="N73" s="18"/>
      <c r="O73" s="18"/>
      <c r="P73" s="18"/>
      <c r="Q73" s="18"/>
    </row>
    <row r="74" spans="1:17" s="16" customFormat="1" ht="18.75" customHeight="1">
      <c r="A74" s="12">
        <v>70</v>
      </c>
      <c r="B74" s="13" t="s">
        <v>44</v>
      </c>
      <c r="C74" s="12" t="s">
        <v>213</v>
      </c>
      <c r="D74" s="14" t="s">
        <v>21</v>
      </c>
      <c r="E74" s="15">
        <v>2</v>
      </c>
      <c r="F74" s="33">
        <v>83630</v>
      </c>
      <c r="G74" s="33">
        <v>85278</v>
      </c>
      <c r="H74" s="33">
        <v>81230</v>
      </c>
      <c r="I74" s="20">
        <f t="shared" si="2"/>
        <v>81230</v>
      </c>
      <c r="J74" s="20">
        <f t="shared" si="3"/>
        <v>162460</v>
      </c>
      <c r="L74" s="17"/>
      <c r="M74" s="17"/>
      <c r="N74" s="18"/>
      <c r="O74" s="18"/>
      <c r="P74" s="18"/>
      <c r="Q74" s="18"/>
    </row>
    <row r="75" spans="1:17" s="16" customFormat="1" ht="18.75" customHeight="1">
      <c r="A75" s="12">
        <v>71</v>
      </c>
      <c r="B75" s="13" t="s">
        <v>44</v>
      </c>
      <c r="C75" s="12" t="s">
        <v>194</v>
      </c>
      <c r="D75" s="14" t="s">
        <v>21</v>
      </c>
      <c r="E75" s="15">
        <v>2</v>
      </c>
      <c r="F75" s="33">
        <v>73180</v>
      </c>
      <c r="G75" s="33">
        <v>74622</v>
      </c>
      <c r="H75" s="33">
        <v>71080</v>
      </c>
      <c r="I75" s="20">
        <f t="shared" si="2"/>
        <v>71080</v>
      </c>
      <c r="J75" s="20">
        <f t="shared" si="3"/>
        <v>142160</v>
      </c>
      <c r="L75" s="17"/>
      <c r="M75" s="17"/>
      <c r="N75" s="18"/>
      <c r="O75" s="18"/>
      <c r="P75" s="18"/>
      <c r="Q75" s="18"/>
    </row>
    <row r="76" spans="1:17" s="16" customFormat="1" ht="18.75" customHeight="1">
      <c r="A76" s="12">
        <v>72</v>
      </c>
      <c r="B76" s="13" t="s">
        <v>44</v>
      </c>
      <c r="C76" s="12" t="s">
        <v>213</v>
      </c>
      <c r="D76" s="14" t="s">
        <v>21</v>
      </c>
      <c r="E76" s="15">
        <v>2</v>
      </c>
      <c r="F76" s="33">
        <v>78400</v>
      </c>
      <c r="G76" s="33">
        <v>79945</v>
      </c>
      <c r="H76" s="33">
        <v>76150</v>
      </c>
      <c r="I76" s="20">
        <f t="shared" si="2"/>
        <v>76150</v>
      </c>
      <c r="J76" s="20">
        <f t="shared" si="3"/>
        <v>152300</v>
      </c>
      <c r="L76" s="17"/>
      <c r="M76" s="17"/>
      <c r="N76" s="18"/>
      <c r="O76" s="18"/>
      <c r="P76" s="18"/>
      <c r="Q76" s="18"/>
    </row>
    <row r="77" spans="1:17" s="16" customFormat="1" ht="18.75" customHeight="1">
      <c r="A77" s="12">
        <v>73</v>
      </c>
      <c r="B77" s="13" t="s">
        <v>36</v>
      </c>
      <c r="C77" s="12" t="s">
        <v>20</v>
      </c>
      <c r="D77" s="14" t="s">
        <v>21</v>
      </c>
      <c r="E77" s="15">
        <v>2</v>
      </c>
      <c r="F77" s="33">
        <v>78400</v>
      </c>
      <c r="G77" s="33">
        <v>79945</v>
      </c>
      <c r="H77" s="33">
        <v>76150</v>
      </c>
      <c r="I77" s="20">
        <f t="shared" si="2"/>
        <v>76150</v>
      </c>
      <c r="J77" s="20">
        <f t="shared" si="3"/>
        <v>152300</v>
      </c>
      <c r="L77" s="17"/>
      <c r="M77" s="17"/>
      <c r="N77" s="18"/>
      <c r="O77" s="18"/>
      <c r="P77" s="18"/>
      <c r="Q77" s="18"/>
    </row>
    <row r="78" spans="1:17" s="16" customFormat="1" ht="18.75" customHeight="1">
      <c r="A78" s="12">
        <v>74</v>
      </c>
      <c r="B78" s="12" t="s">
        <v>132</v>
      </c>
      <c r="C78" s="12" t="s">
        <v>20</v>
      </c>
      <c r="D78" s="12" t="s">
        <v>21</v>
      </c>
      <c r="E78" s="15">
        <v>2</v>
      </c>
      <c r="F78" s="33">
        <v>114990</v>
      </c>
      <c r="G78" s="33">
        <v>117256</v>
      </c>
      <c r="H78" s="33">
        <v>111690</v>
      </c>
      <c r="I78" s="20">
        <f t="shared" si="2"/>
        <v>111690</v>
      </c>
      <c r="J78" s="20">
        <f t="shared" si="3"/>
        <v>223380</v>
      </c>
      <c r="L78" s="17"/>
      <c r="M78" s="17"/>
      <c r="N78" s="18"/>
      <c r="O78" s="18"/>
      <c r="P78" s="18"/>
      <c r="Q78" s="18"/>
    </row>
    <row r="79" spans="1:17" s="16" customFormat="1" ht="18.75" customHeight="1">
      <c r="A79" s="12">
        <v>75</v>
      </c>
      <c r="B79" s="13" t="s">
        <v>50</v>
      </c>
      <c r="C79" s="12" t="s">
        <v>28</v>
      </c>
      <c r="D79" s="12" t="s">
        <v>21</v>
      </c>
      <c r="E79" s="15">
        <v>2</v>
      </c>
      <c r="F79" s="33">
        <v>94090</v>
      </c>
      <c r="G79" s="33">
        <v>95944</v>
      </c>
      <c r="H79" s="33">
        <v>91390</v>
      </c>
      <c r="I79" s="20">
        <f t="shared" si="2"/>
        <v>91390</v>
      </c>
      <c r="J79" s="20">
        <f t="shared" si="3"/>
        <v>182780</v>
      </c>
      <c r="L79" s="17"/>
      <c r="M79" s="17"/>
      <c r="N79" s="18"/>
      <c r="O79" s="18"/>
      <c r="P79" s="18"/>
      <c r="Q79" s="18"/>
    </row>
    <row r="80" spans="1:17" s="16" customFormat="1" ht="18.75" customHeight="1">
      <c r="A80" s="12">
        <v>76</v>
      </c>
      <c r="B80" s="13" t="s">
        <v>50</v>
      </c>
      <c r="C80" s="12" t="s">
        <v>10</v>
      </c>
      <c r="D80" s="12" t="s">
        <v>21</v>
      </c>
      <c r="E80" s="15">
        <v>2</v>
      </c>
      <c r="F80" s="33">
        <v>73180</v>
      </c>
      <c r="G80" s="33">
        <v>74622</v>
      </c>
      <c r="H80" s="33">
        <v>71080</v>
      </c>
      <c r="I80" s="20">
        <f t="shared" si="2"/>
        <v>71080</v>
      </c>
      <c r="J80" s="20">
        <f t="shared" si="3"/>
        <v>142160</v>
      </c>
      <c r="L80" s="17"/>
      <c r="M80" s="17"/>
      <c r="N80" s="18"/>
      <c r="O80" s="18"/>
      <c r="P80" s="18"/>
      <c r="Q80" s="18"/>
    </row>
    <row r="81" spans="1:17" s="16" customFormat="1" ht="18.75" customHeight="1">
      <c r="A81" s="12">
        <v>77</v>
      </c>
      <c r="B81" s="13" t="s">
        <v>144</v>
      </c>
      <c r="C81" s="12" t="s">
        <v>28</v>
      </c>
      <c r="D81" s="12" t="s">
        <v>21</v>
      </c>
      <c r="E81" s="15">
        <v>2</v>
      </c>
      <c r="F81" s="33">
        <v>114990</v>
      </c>
      <c r="G81" s="33">
        <v>117256</v>
      </c>
      <c r="H81" s="33">
        <v>111690</v>
      </c>
      <c r="I81" s="20">
        <f t="shared" si="2"/>
        <v>111690</v>
      </c>
      <c r="J81" s="20">
        <f t="shared" si="3"/>
        <v>223380</v>
      </c>
      <c r="L81" s="17"/>
      <c r="M81" s="17"/>
      <c r="N81" s="18"/>
      <c r="O81" s="18"/>
      <c r="P81" s="18"/>
      <c r="Q81" s="18"/>
    </row>
    <row r="82" spans="1:17" s="16" customFormat="1" ht="18.75" customHeight="1">
      <c r="A82" s="12">
        <v>78</v>
      </c>
      <c r="B82" s="13" t="s">
        <v>144</v>
      </c>
      <c r="C82" s="12" t="s">
        <v>10</v>
      </c>
      <c r="D82" s="12" t="s">
        <v>21</v>
      </c>
      <c r="E82" s="15">
        <v>2</v>
      </c>
      <c r="F82" s="33">
        <v>83630</v>
      </c>
      <c r="G82" s="33">
        <v>85278</v>
      </c>
      <c r="H82" s="33">
        <v>81230</v>
      </c>
      <c r="I82" s="20">
        <f t="shared" si="2"/>
        <v>81230</v>
      </c>
      <c r="J82" s="20">
        <f t="shared" si="3"/>
        <v>162460</v>
      </c>
      <c r="L82" s="17"/>
      <c r="M82" s="17"/>
      <c r="N82" s="18"/>
      <c r="O82" s="18"/>
      <c r="P82" s="18"/>
      <c r="Q82" s="18"/>
    </row>
    <row r="83" spans="1:17" s="16" customFormat="1" ht="18.75" customHeight="1">
      <c r="A83" s="12">
        <v>79</v>
      </c>
      <c r="B83" s="13" t="s">
        <v>144</v>
      </c>
      <c r="C83" s="12" t="s">
        <v>20</v>
      </c>
      <c r="D83" s="12" t="s">
        <v>21</v>
      </c>
      <c r="E83" s="15">
        <v>2</v>
      </c>
      <c r="F83" s="33">
        <v>94090</v>
      </c>
      <c r="G83" s="33">
        <v>95944</v>
      </c>
      <c r="H83" s="33">
        <v>91390</v>
      </c>
      <c r="I83" s="20">
        <f t="shared" si="2"/>
        <v>91390</v>
      </c>
      <c r="J83" s="20">
        <f t="shared" si="3"/>
        <v>182780</v>
      </c>
      <c r="L83" s="17"/>
      <c r="M83" s="17"/>
      <c r="N83" s="18"/>
      <c r="O83" s="18"/>
      <c r="P83" s="18"/>
      <c r="Q83" s="18"/>
    </row>
    <row r="84" spans="1:17" s="16" customFormat="1" ht="18.75" customHeight="1">
      <c r="A84" s="12">
        <v>80</v>
      </c>
      <c r="B84" s="13" t="s">
        <v>51</v>
      </c>
      <c r="C84" s="12" t="s">
        <v>28</v>
      </c>
      <c r="D84" s="12" t="s">
        <v>21</v>
      </c>
      <c r="E84" s="15">
        <v>2</v>
      </c>
      <c r="F84" s="33">
        <v>94090</v>
      </c>
      <c r="G84" s="33">
        <v>95944</v>
      </c>
      <c r="H84" s="33">
        <v>91390</v>
      </c>
      <c r="I84" s="20">
        <f t="shared" si="2"/>
        <v>91390</v>
      </c>
      <c r="J84" s="20">
        <f t="shared" si="3"/>
        <v>182780</v>
      </c>
      <c r="L84" s="17"/>
      <c r="M84" s="17"/>
      <c r="N84" s="18"/>
      <c r="O84" s="18"/>
      <c r="P84" s="18"/>
      <c r="Q84" s="18"/>
    </row>
    <row r="85" spans="1:17" s="16" customFormat="1" ht="18.75" customHeight="1">
      <c r="A85" s="12">
        <v>81</v>
      </c>
      <c r="B85" s="13" t="s">
        <v>51</v>
      </c>
      <c r="C85" s="12" t="s">
        <v>210</v>
      </c>
      <c r="D85" s="12" t="s">
        <v>21</v>
      </c>
      <c r="E85" s="15">
        <v>2</v>
      </c>
      <c r="F85" s="33">
        <v>114990</v>
      </c>
      <c r="G85" s="33">
        <v>117256</v>
      </c>
      <c r="H85" s="33">
        <v>111690</v>
      </c>
      <c r="I85" s="20">
        <f t="shared" si="2"/>
        <v>111690</v>
      </c>
      <c r="J85" s="20">
        <f t="shared" si="3"/>
        <v>223380</v>
      </c>
      <c r="L85" s="17"/>
      <c r="M85" s="17"/>
      <c r="N85" s="18"/>
      <c r="O85" s="18"/>
      <c r="P85" s="18"/>
      <c r="Q85" s="18"/>
    </row>
    <row r="86" spans="1:17" s="16" customFormat="1" ht="18.75" customHeight="1">
      <c r="A86" s="12">
        <v>82</v>
      </c>
      <c r="B86" s="13" t="s">
        <v>147</v>
      </c>
      <c r="C86" s="12" t="s">
        <v>28</v>
      </c>
      <c r="D86" s="12" t="s">
        <v>21</v>
      </c>
      <c r="E86" s="15">
        <v>2</v>
      </c>
      <c r="F86" s="33">
        <v>94090</v>
      </c>
      <c r="G86" s="33">
        <v>95944</v>
      </c>
      <c r="H86" s="33">
        <v>91390</v>
      </c>
      <c r="I86" s="20">
        <f t="shared" si="2"/>
        <v>91390</v>
      </c>
      <c r="J86" s="20">
        <f t="shared" si="3"/>
        <v>182780</v>
      </c>
      <c r="L86" s="17"/>
      <c r="M86" s="17"/>
      <c r="N86" s="18"/>
      <c r="O86" s="18"/>
      <c r="P86" s="18"/>
      <c r="Q86" s="18"/>
    </row>
    <row r="87" spans="1:17" s="16" customFormat="1" ht="18.75" customHeight="1">
      <c r="A87" s="12">
        <v>83</v>
      </c>
      <c r="B87" s="13" t="s">
        <v>147</v>
      </c>
      <c r="C87" s="12" t="s">
        <v>203</v>
      </c>
      <c r="D87" s="12" t="s">
        <v>21</v>
      </c>
      <c r="E87" s="15">
        <v>2</v>
      </c>
      <c r="F87" s="33">
        <v>135900</v>
      </c>
      <c r="G87" s="33">
        <v>138578</v>
      </c>
      <c r="H87" s="33">
        <v>132000</v>
      </c>
      <c r="I87" s="20">
        <f t="shared" si="2"/>
        <v>132000</v>
      </c>
      <c r="J87" s="20">
        <f t="shared" si="3"/>
        <v>264000</v>
      </c>
      <c r="L87" s="17"/>
      <c r="M87" s="17"/>
      <c r="N87" s="18"/>
      <c r="O87" s="18"/>
      <c r="P87" s="18"/>
      <c r="Q87" s="18"/>
    </row>
    <row r="88" spans="1:17" s="16" customFormat="1" ht="18.75" customHeight="1">
      <c r="A88" s="12">
        <v>84</v>
      </c>
      <c r="B88" s="13" t="s">
        <v>123</v>
      </c>
      <c r="C88" s="12" t="s">
        <v>28</v>
      </c>
      <c r="D88" s="14" t="s">
        <v>21</v>
      </c>
      <c r="E88" s="15">
        <v>1</v>
      </c>
      <c r="F88" s="33">
        <v>188180</v>
      </c>
      <c r="G88" s="33">
        <v>191888</v>
      </c>
      <c r="H88" s="33">
        <v>182780</v>
      </c>
      <c r="I88" s="20">
        <f t="shared" si="2"/>
        <v>182780</v>
      </c>
      <c r="J88" s="20">
        <f t="shared" si="3"/>
        <v>182780</v>
      </c>
      <c r="L88" s="17"/>
      <c r="M88" s="17"/>
      <c r="N88" s="18"/>
      <c r="O88" s="18"/>
      <c r="P88" s="18"/>
      <c r="Q88" s="18"/>
    </row>
    <row r="89" spans="1:17" s="16" customFormat="1" ht="18.75" customHeight="1">
      <c r="A89" s="12">
        <v>85</v>
      </c>
      <c r="B89" s="13" t="s">
        <v>148</v>
      </c>
      <c r="C89" s="12" t="s">
        <v>10</v>
      </c>
      <c r="D89" s="14" t="s">
        <v>21</v>
      </c>
      <c r="E89" s="15">
        <v>1</v>
      </c>
      <c r="F89" s="33">
        <v>146360</v>
      </c>
      <c r="G89" s="33">
        <v>149244</v>
      </c>
      <c r="H89" s="33">
        <v>142160</v>
      </c>
      <c r="I89" s="20">
        <f t="shared" si="2"/>
        <v>142160</v>
      </c>
      <c r="J89" s="20">
        <f t="shared" si="3"/>
        <v>142160</v>
      </c>
      <c r="L89" s="17"/>
      <c r="M89" s="17"/>
      <c r="N89" s="18"/>
      <c r="O89" s="18"/>
      <c r="P89" s="18"/>
      <c r="Q89" s="18"/>
    </row>
    <row r="90" spans="1:17" s="16" customFormat="1" ht="18.75" customHeight="1">
      <c r="A90" s="12">
        <v>86</v>
      </c>
      <c r="B90" s="13" t="s">
        <v>52</v>
      </c>
      <c r="C90" s="12" t="s">
        <v>10</v>
      </c>
      <c r="D90" s="14" t="s">
        <v>21</v>
      </c>
      <c r="E90" s="15">
        <v>1</v>
      </c>
      <c r="F90" s="33">
        <v>57490</v>
      </c>
      <c r="G90" s="33">
        <v>58623</v>
      </c>
      <c r="H90" s="33">
        <v>55840</v>
      </c>
      <c r="I90" s="20">
        <f t="shared" si="2"/>
        <v>55840</v>
      </c>
      <c r="J90" s="20">
        <f t="shared" si="3"/>
        <v>55840</v>
      </c>
      <c r="L90" s="17"/>
      <c r="M90" s="17"/>
      <c r="N90" s="18"/>
      <c r="O90" s="18"/>
      <c r="P90" s="18"/>
      <c r="Q90" s="18"/>
    </row>
    <row r="91" spans="1:17" s="16" customFormat="1" ht="18.75" customHeight="1">
      <c r="A91" s="12">
        <v>87</v>
      </c>
      <c r="B91" s="13" t="s">
        <v>53</v>
      </c>
      <c r="C91" s="12" t="s">
        <v>196</v>
      </c>
      <c r="D91" s="14" t="s">
        <v>21</v>
      </c>
      <c r="E91" s="15">
        <v>1</v>
      </c>
      <c r="F91" s="33">
        <v>81540</v>
      </c>
      <c r="G91" s="33">
        <v>83146.8</v>
      </c>
      <c r="H91" s="33">
        <v>79200</v>
      </c>
      <c r="I91" s="20">
        <f t="shared" si="2"/>
        <v>79200</v>
      </c>
      <c r="J91" s="20">
        <f t="shared" si="3"/>
        <v>79200</v>
      </c>
      <c r="L91" s="17"/>
      <c r="M91" s="17"/>
      <c r="N91" s="18"/>
      <c r="O91" s="18"/>
      <c r="P91" s="18"/>
      <c r="Q91" s="18"/>
    </row>
    <row r="92" spans="1:17" s="16" customFormat="1" ht="18.75" customHeight="1">
      <c r="A92" s="12">
        <v>88</v>
      </c>
      <c r="B92" s="13" t="s">
        <v>38</v>
      </c>
      <c r="C92" s="12" t="s">
        <v>195</v>
      </c>
      <c r="D92" s="14" t="s">
        <v>21</v>
      </c>
      <c r="E92" s="15">
        <v>1</v>
      </c>
      <c r="F92" s="33">
        <v>81540</v>
      </c>
      <c r="G92" s="33">
        <v>83146.8</v>
      </c>
      <c r="H92" s="33">
        <v>79200</v>
      </c>
      <c r="I92" s="20">
        <f t="shared" si="2"/>
        <v>79200</v>
      </c>
      <c r="J92" s="20">
        <f t="shared" si="3"/>
        <v>79200</v>
      </c>
      <c r="L92" s="17"/>
      <c r="M92" s="17"/>
      <c r="N92" s="18"/>
      <c r="O92" s="18"/>
      <c r="P92" s="18"/>
      <c r="Q92" s="18"/>
    </row>
    <row r="93" spans="1:17" s="16" customFormat="1" ht="18.75" customHeight="1">
      <c r="A93" s="12">
        <v>89</v>
      </c>
      <c r="B93" s="13" t="s">
        <v>53</v>
      </c>
      <c r="C93" s="12" t="s">
        <v>10</v>
      </c>
      <c r="D93" s="14" t="s">
        <v>21</v>
      </c>
      <c r="E93" s="15">
        <v>1</v>
      </c>
      <c r="F93" s="33">
        <v>73180</v>
      </c>
      <c r="G93" s="33">
        <v>74622</v>
      </c>
      <c r="H93" s="33">
        <v>71080</v>
      </c>
      <c r="I93" s="20">
        <f t="shared" si="2"/>
        <v>71080</v>
      </c>
      <c r="J93" s="20">
        <f t="shared" si="3"/>
        <v>71080</v>
      </c>
      <c r="L93" s="17"/>
      <c r="M93" s="17"/>
      <c r="N93" s="18"/>
      <c r="O93" s="18"/>
      <c r="P93" s="18"/>
      <c r="Q93" s="18"/>
    </row>
    <row r="94" spans="1:17" s="16" customFormat="1" ht="18.75" customHeight="1">
      <c r="A94" s="12">
        <v>90</v>
      </c>
      <c r="B94" s="13" t="s">
        <v>53</v>
      </c>
      <c r="C94" s="12" t="s">
        <v>20</v>
      </c>
      <c r="D94" s="14" t="s">
        <v>21</v>
      </c>
      <c r="E94" s="15">
        <v>1</v>
      </c>
      <c r="F94" s="33">
        <v>99310</v>
      </c>
      <c r="G94" s="33">
        <v>101267</v>
      </c>
      <c r="H94" s="33">
        <v>96460</v>
      </c>
      <c r="I94" s="20">
        <f t="shared" si="2"/>
        <v>96460</v>
      </c>
      <c r="J94" s="20">
        <f t="shared" si="3"/>
        <v>96460</v>
      </c>
      <c r="L94" s="17"/>
      <c r="M94" s="17"/>
      <c r="N94" s="18"/>
      <c r="O94" s="18"/>
      <c r="P94" s="18"/>
      <c r="Q94" s="18"/>
    </row>
    <row r="95" spans="1:17" s="16" customFormat="1" ht="18.75" customHeight="1">
      <c r="A95" s="12">
        <v>91</v>
      </c>
      <c r="B95" s="13" t="s">
        <v>55</v>
      </c>
      <c r="C95" s="12" t="s">
        <v>28</v>
      </c>
      <c r="D95" s="14" t="s">
        <v>21</v>
      </c>
      <c r="E95" s="15">
        <v>1</v>
      </c>
      <c r="F95" s="33">
        <v>96180</v>
      </c>
      <c r="G95" s="33">
        <v>98075.199999999997</v>
      </c>
      <c r="H95" s="33">
        <v>93420</v>
      </c>
      <c r="I95" s="20">
        <f t="shared" si="2"/>
        <v>93420</v>
      </c>
      <c r="J95" s="20">
        <f t="shared" si="3"/>
        <v>93420</v>
      </c>
      <c r="L95" s="17"/>
      <c r="M95" s="17"/>
      <c r="N95" s="18"/>
      <c r="O95" s="18"/>
      <c r="P95" s="18"/>
      <c r="Q95" s="18"/>
    </row>
    <row r="96" spans="1:17" s="16" customFormat="1" ht="18.75" customHeight="1">
      <c r="A96" s="12">
        <v>92</v>
      </c>
      <c r="B96" s="13" t="s">
        <v>55</v>
      </c>
      <c r="C96" s="12" t="s">
        <v>10</v>
      </c>
      <c r="D96" s="14" t="s">
        <v>21</v>
      </c>
      <c r="E96" s="15">
        <v>1</v>
      </c>
      <c r="F96" s="33">
        <v>114990</v>
      </c>
      <c r="G96" s="33">
        <v>117256</v>
      </c>
      <c r="H96" s="33">
        <v>111690</v>
      </c>
      <c r="I96" s="20">
        <f t="shared" si="2"/>
        <v>111690</v>
      </c>
      <c r="J96" s="20">
        <f t="shared" si="3"/>
        <v>111690</v>
      </c>
      <c r="L96" s="17"/>
      <c r="M96" s="17"/>
      <c r="N96" s="18"/>
      <c r="O96" s="18"/>
      <c r="P96" s="18"/>
      <c r="Q96" s="18"/>
    </row>
    <row r="97" spans="1:17" s="16" customFormat="1" ht="18.75" customHeight="1">
      <c r="A97" s="12">
        <v>93</v>
      </c>
      <c r="B97" s="13" t="s">
        <v>47</v>
      </c>
      <c r="C97" s="12" t="s">
        <v>28</v>
      </c>
      <c r="D97" s="14" t="s">
        <v>21</v>
      </c>
      <c r="E97" s="15">
        <v>1</v>
      </c>
      <c r="F97" s="33">
        <v>114990</v>
      </c>
      <c r="G97" s="33">
        <v>117256</v>
      </c>
      <c r="H97" s="33">
        <v>111690</v>
      </c>
      <c r="I97" s="20">
        <f t="shared" si="2"/>
        <v>111690</v>
      </c>
      <c r="J97" s="20">
        <f t="shared" si="3"/>
        <v>111690</v>
      </c>
      <c r="L97" s="17"/>
      <c r="M97" s="17"/>
      <c r="N97" s="18"/>
      <c r="O97" s="18"/>
      <c r="P97" s="18"/>
      <c r="Q97" s="18"/>
    </row>
    <row r="98" spans="1:17" s="16" customFormat="1" ht="18.75" customHeight="1">
      <c r="A98" s="12">
        <v>94</v>
      </c>
      <c r="B98" s="13" t="s">
        <v>47</v>
      </c>
      <c r="C98" s="12" t="s">
        <v>20</v>
      </c>
      <c r="D98" s="14" t="s">
        <v>21</v>
      </c>
      <c r="E98" s="15">
        <v>1</v>
      </c>
      <c r="F98" s="33">
        <v>125450</v>
      </c>
      <c r="G98" s="33">
        <v>127922</v>
      </c>
      <c r="H98" s="33">
        <v>121850</v>
      </c>
      <c r="I98" s="20">
        <f t="shared" si="2"/>
        <v>121850</v>
      </c>
      <c r="J98" s="20">
        <f t="shared" si="3"/>
        <v>121850</v>
      </c>
      <c r="L98" s="17"/>
      <c r="M98" s="17"/>
      <c r="N98" s="18"/>
      <c r="O98" s="18"/>
      <c r="P98" s="18"/>
      <c r="Q98" s="18"/>
    </row>
    <row r="99" spans="1:17" s="16" customFormat="1" ht="18.75" customHeight="1">
      <c r="A99" s="12">
        <v>95</v>
      </c>
      <c r="B99" s="13" t="s">
        <v>142</v>
      </c>
      <c r="C99" s="12" t="s">
        <v>28</v>
      </c>
      <c r="D99" s="14" t="s">
        <v>21</v>
      </c>
      <c r="E99" s="15">
        <v>1</v>
      </c>
      <c r="F99" s="33">
        <v>188180</v>
      </c>
      <c r="G99" s="33">
        <v>191888</v>
      </c>
      <c r="H99" s="33">
        <v>182780</v>
      </c>
      <c r="I99" s="20">
        <f t="shared" si="2"/>
        <v>182780</v>
      </c>
      <c r="J99" s="20">
        <f t="shared" si="3"/>
        <v>182780</v>
      </c>
      <c r="L99" s="17"/>
      <c r="M99" s="17"/>
      <c r="N99" s="18"/>
      <c r="O99" s="18"/>
      <c r="P99" s="18"/>
      <c r="Q99" s="18"/>
    </row>
    <row r="100" spans="1:17" s="16" customFormat="1" ht="18.75" customHeight="1">
      <c r="A100" s="12">
        <v>96</v>
      </c>
      <c r="B100" s="13" t="s">
        <v>150</v>
      </c>
      <c r="C100" s="12" t="s">
        <v>20</v>
      </c>
      <c r="D100" s="14" t="s">
        <v>21</v>
      </c>
      <c r="E100" s="15">
        <v>1</v>
      </c>
      <c r="F100" s="33">
        <v>190270</v>
      </c>
      <c r="G100" s="33">
        <v>194019.20000000001</v>
      </c>
      <c r="H100" s="33">
        <v>184810</v>
      </c>
      <c r="I100" s="20">
        <f t="shared" si="2"/>
        <v>184810</v>
      </c>
      <c r="J100" s="20">
        <f t="shared" si="3"/>
        <v>184810</v>
      </c>
      <c r="L100" s="17"/>
      <c r="M100" s="17"/>
      <c r="N100" s="18"/>
      <c r="O100" s="18"/>
      <c r="P100" s="18"/>
      <c r="Q100" s="18"/>
    </row>
    <row r="101" spans="1:17" s="16" customFormat="1" ht="18.75" customHeight="1">
      <c r="A101" s="12">
        <v>97</v>
      </c>
      <c r="B101" s="13" t="s">
        <v>48</v>
      </c>
      <c r="C101" s="12" t="s">
        <v>28</v>
      </c>
      <c r="D101" s="14" t="s">
        <v>21</v>
      </c>
      <c r="E101" s="15">
        <v>1</v>
      </c>
      <c r="F101" s="33">
        <v>68475</v>
      </c>
      <c r="G101" s="33">
        <v>69824.3</v>
      </c>
      <c r="H101" s="33">
        <v>66510</v>
      </c>
      <c r="I101" s="20">
        <f t="shared" si="2"/>
        <v>66510</v>
      </c>
      <c r="J101" s="20">
        <f t="shared" si="3"/>
        <v>66510</v>
      </c>
      <c r="L101" s="17"/>
      <c r="M101" s="17"/>
      <c r="N101" s="18"/>
      <c r="O101" s="18"/>
      <c r="P101" s="18"/>
      <c r="Q101" s="18"/>
    </row>
    <row r="102" spans="1:17" s="16" customFormat="1" ht="18.75" customHeight="1">
      <c r="A102" s="12">
        <v>98</v>
      </c>
      <c r="B102" s="13" t="s">
        <v>56</v>
      </c>
      <c r="C102" s="12" t="s">
        <v>20</v>
      </c>
      <c r="D102" s="14" t="s">
        <v>21</v>
      </c>
      <c r="E102" s="15">
        <v>1</v>
      </c>
      <c r="F102" s="33">
        <v>125450</v>
      </c>
      <c r="G102" s="33">
        <v>127922</v>
      </c>
      <c r="H102" s="33">
        <v>121850</v>
      </c>
      <c r="I102" s="20">
        <f t="shared" si="2"/>
        <v>121850</v>
      </c>
      <c r="J102" s="20">
        <f t="shared" si="3"/>
        <v>121850</v>
      </c>
      <c r="L102" s="17"/>
      <c r="M102" s="17"/>
      <c r="N102" s="18"/>
      <c r="O102" s="18"/>
      <c r="P102" s="18"/>
      <c r="Q102" s="18"/>
    </row>
    <row r="103" spans="1:17" s="16" customFormat="1" ht="18.75" customHeight="1">
      <c r="A103" s="12">
        <v>99</v>
      </c>
      <c r="B103" s="13" t="s">
        <v>59</v>
      </c>
      <c r="C103" s="12" t="s">
        <v>20</v>
      </c>
      <c r="D103" s="14" t="s">
        <v>21</v>
      </c>
      <c r="E103" s="15">
        <v>1</v>
      </c>
      <c r="F103" s="33">
        <v>67950</v>
      </c>
      <c r="G103" s="33">
        <v>69289</v>
      </c>
      <c r="H103" s="33">
        <v>66000</v>
      </c>
      <c r="I103" s="20">
        <f t="shared" si="2"/>
        <v>66000</v>
      </c>
      <c r="J103" s="20">
        <f t="shared" si="3"/>
        <v>66000</v>
      </c>
      <c r="L103" s="17"/>
      <c r="M103" s="17"/>
      <c r="N103" s="18"/>
      <c r="O103" s="18"/>
      <c r="P103" s="18"/>
      <c r="Q103" s="18"/>
    </row>
    <row r="104" spans="1:17" s="16" customFormat="1" ht="18.75" customHeight="1">
      <c r="A104" s="12">
        <v>100</v>
      </c>
      <c r="B104" s="13" t="s">
        <v>62</v>
      </c>
      <c r="C104" s="12" t="s">
        <v>28</v>
      </c>
      <c r="D104" s="14" t="s">
        <v>21</v>
      </c>
      <c r="E104" s="15">
        <v>1</v>
      </c>
      <c r="F104" s="33">
        <v>68990</v>
      </c>
      <c r="G104" s="33">
        <v>70349.600000000006</v>
      </c>
      <c r="H104" s="33">
        <v>67010</v>
      </c>
      <c r="I104" s="20">
        <f t="shared" si="2"/>
        <v>67010</v>
      </c>
      <c r="J104" s="20">
        <f t="shared" si="3"/>
        <v>67010</v>
      </c>
      <c r="L104" s="17"/>
      <c r="M104" s="17"/>
      <c r="N104" s="18"/>
      <c r="O104" s="18"/>
      <c r="P104" s="18"/>
      <c r="Q104" s="18"/>
    </row>
    <row r="105" spans="1:17" s="16" customFormat="1" ht="18.75" customHeight="1">
      <c r="A105" s="12">
        <v>101</v>
      </c>
      <c r="B105" s="13" t="s">
        <v>62</v>
      </c>
      <c r="C105" s="12" t="s">
        <v>20</v>
      </c>
      <c r="D105" s="14" t="s">
        <v>21</v>
      </c>
      <c r="E105" s="15">
        <v>1</v>
      </c>
      <c r="F105" s="33">
        <v>68990</v>
      </c>
      <c r="G105" s="33">
        <v>70349.600000000006</v>
      </c>
      <c r="H105" s="33">
        <v>67010</v>
      </c>
      <c r="I105" s="20">
        <f t="shared" si="2"/>
        <v>67010</v>
      </c>
      <c r="J105" s="20">
        <f t="shared" si="3"/>
        <v>67010</v>
      </c>
      <c r="L105" s="17"/>
      <c r="M105" s="17"/>
      <c r="N105" s="18"/>
      <c r="O105" s="18"/>
      <c r="P105" s="18"/>
      <c r="Q105" s="18"/>
    </row>
    <row r="106" spans="1:17" s="16" customFormat="1" ht="18.75" customHeight="1">
      <c r="A106" s="12">
        <v>102</v>
      </c>
      <c r="B106" s="13" t="s">
        <v>60</v>
      </c>
      <c r="C106" s="12" t="s">
        <v>28</v>
      </c>
      <c r="D106" s="14" t="s">
        <v>21</v>
      </c>
      <c r="E106" s="15">
        <v>1</v>
      </c>
      <c r="F106" s="33">
        <v>204488</v>
      </c>
      <c r="G106" s="33">
        <v>208517.36</v>
      </c>
      <c r="H106" s="33">
        <v>198620</v>
      </c>
      <c r="I106" s="20">
        <f t="shared" si="2"/>
        <v>198620</v>
      </c>
      <c r="J106" s="20">
        <f t="shared" si="3"/>
        <v>198620</v>
      </c>
      <c r="L106" s="17"/>
      <c r="M106" s="17"/>
      <c r="N106" s="18"/>
      <c r="O106" s="18"/>
      <c r="P106" s="18"/>
      <c r="Q106" s="18"/>
    </row>
    <row r="107" spans="1:17" s="16" customFormat="1" ht="18.75" customHeight="1">
      <c r="A107" s="12">
        <v>103</v>
      </c>
      <c r="B107" s="13" t="s">
        <v>60</v>
      </c>
      <c r="C107" s="12" t="s">
        <v>20</v>
      </c>
      <c r="D107" s="14" t="s">
        <v>21</v>
      </c>
      <c r="E107" s="15">
        <v>1</v>
      </c>
      <c r="F107" s="33">
        <v>219540</v>
      </c>
      <c r="G107" s="33">
        <v>223866</v>
      </c>
      <c r="H107" s="33">
        <v>213240</v>
      </c>
      <c r="I107" s="20">
        <f t="shared" si="2"/>
        <v>213240</v>
      </c>
      <c r="J107" s="20">
        <f t="shared" si="3"/>
        <v>213240</v>
      </c>
      <c r="L107" s="17"/>
      <c r="M107" s="17"/>
      <c r="N107" s="18"/>
      <c r="O107" s="18"/>
      <c r="P107" s="18"/>
      <c r="Q107" s="18"/>
    </row>
    <row r="108" spans="1:17" s="16" customFormat="1" ht="18.75" customHeight="1">
      <c r="A108" s="12">
        <v>104</v>
      </c>
      <c r="B108" s="13" t="s">
        <v>151</v>
      </c>
      <c r="C108" s="12" t="s">
        <v>28</v>
      </c>
      <c r="D108" s="14" t="s">
        <v>12</v>
      </c>
      <c r="E108" s="15">
        <v>1</v>
      </c>
      <c r="F108" s="33">
        <v>39720</v>
      </c>
      <c r="G108" s="33">
        <v>40502.800000000003</v>
      </c>
      <c r="H108" s="33">
        <v>38580</v>
      </c>
      <c r="I108" s="20">
        <f t="shared" si="2"/>
        <v>38580</v>
      </c>
      <c r="J108" s="20">
        <f t="shared" si="3"/>
        <v>38580</v>
      </c>
      <c r="L108" s="17"/>
      <c r="M108" s="17"/>
      <c r="N108" s="18"/>
      <c r="O108" s="18"/>
      <c r="P108" s="18"/>
      <c r="Q108" s="18"/>
    </row>
    <row r="109" spans="1:17" s="16" customFormat="1" ht="18.75" customHeight="1">
      <c r="A109" s="12">
        <v>105</v>
      </c>
      <c r="B109" s="13" t="s">
        <v>151</v>
      </c>
      <c r="C109" s="12" t="s">
        <v>20</v>
      </c>
      <c r="D109" s="14" t="s">
        <v>12</v>
      </c>
      <c r="E109" s="15">
        <v>1</v>
      </c>
      <c r="F109" s="33">
        <v>49130</v>
      </c>
      <c r="G109" s="33">
        <v>50098.2</v>
      </c>
      <c r="H109" s="33">
        <v>47720</v>
      </c>
      <c r="I109" s="20">
        <f t="shared" si="2"/>
        <v>47720</v>
      </c>
      <c r="J109" s="20">
        <f t="shared" si="3"/>
        <v>47720</v>
      </c>
      <c r="L109" s="17"/>
      <c r="M109" s="17"/>
      <c r="N109" s="18"/>
      <c r="O109" s="18"/>
      <c r="P109" s="18"/>
      <c r="Q109" s="18"/>
    </row>
    <row r="110" spans="1:17" s="16" customFormat="1" ht="18.75" customHeight="1">
      <c r="A110" s="12">
        <v>106</v>
      </c>
      <c r="B110" s="13" t="s">
        <v>197</v>
      </c>
      <c r="C110" s="12" t="s">
        <v>28</v>
      </c>
      <c r="D110" s="14" t="s">
        <v>21</v>
      </c>
      <c r="E110" s="15">
        <v>1</v>
      </c>
      <c r="F110" s="33">
        <v>669080</v>
      </c>
      <c r="G110" s="33">
        <v>682264</v>
      </c>
      <c r="H110" s="33">
        <v>649880</v>
      </c>
      <c r="I110" s="20">
        <f t="shared" si="2"/>
        <v>649880</v>
      </c>
      <c r="J110" s="20">
        <f t="shared" si="3"/>
        <v>649880</v>
      </c>
      <c r="L110" s="17"/>
      <c r="M110" s="17"/>
      <c r="N110" s="18"/>
      <c r="O110" s="18"/>
      <c r="P110" s="18"/>
      <c r="Q110" s="18"/>
    </row>
    <row r="111" spans="1:17" s="16" customFormat="1" ht="18.75" customHeight="1">
      <c r="A111" s="12">
        <v>107</v>
      </c>
      <c r="B111" s="13" t="s">
        <v>174</v>
      </c>
      <c r="C111" s="12" t="s">
        <v>28</v>
      </c>
      <c r="D111" s="14" t="s">
        <v>21</v>
      </c>
      <c r="E111" s="15">
        <v>1</v>
      </c>
      <c r="F111" s="33">
        <v>149490</v>
      </c>
      <c r="G111" s="33">
        <v>152435.79999999999</v>
      </c>
      <c r="H111" s="33">
        <v>145200</v>
      </c>
      <c r="I111" s="20">
        <f t="shared" si="2"/>
        <v>145200</v>
      </c>
      <c r="J111" s="20">
        <f t="shared" si="3"/>
        <v>145200</v>
      </c>
      <c r="L111" s="17"/>
      <c r="M111" s="17"/>
      <c r="N111" s="18"/>
      <c r="O111" s="18"/>
      <c r="P111" s="18"/>
      <c r="Q111" s="18"/>
    </row>
    <row r="112" spans="1:17" s="16" customFormat="1" ht="18.75" customHeight="1">
      <c r="A112" s="12">
        <v>108</v>
      </c>
      <c r="B112" s="13" t="s">
        <v>174</v>
      </c>
      <c r="C112" s="12" t="s">
        <v>20</v>
      </c>
      <c r="D112" s="14" t="s">
        <v>21</v>
      </c>
      <c r="E112" s="15">
        <v>1</v>
      </c>
      <c r="F112" s="33">
        <v>141130</v>
      </c>
      <c r="G112" s="33">
        <v>143911</v>
      </c>
      <c r="H112" s="33">
        <v>137080</v>
      </c>
      <c r="I112" s="20">
        <f t="shared" si="2"/>
        <v>137080</v>
      </c>
      <c r="J112" s="20">
        <f t="shared" si="3"/>
        <v>137080</v>
      </c>
      <c r="L112" s="17"/>
      <c r="M112" s="17"/>
      <c r="N112" s="18"/>
      <c r="O112" s="18"/>
      <c r="P112" s="18"/>
      <c r="Q112" s="18"/>
    </row>
    <row r="113" spans="1:17" s="16" customFormat="1" ht="18.75" customHeight="1">
      <c r="A113" s="12">
        <v>109</v>
      </c>
      <c r="B113" s="12" t="s">
        <v>57</v>
      </c>
      <c r="C113" s="12" t="s">
        <v>20</v>
      </c>
      <c r="D113" s="12" t="s">
        <v>21</v>
      </c>
      <c r="E113" s="15">
        <v>1</v>
      </c>
      <c r="F113" s="33">
        <v>146360</v>
      </c>
      <c r="G113" s="33">
        <v>149244</v>
      </c>
      <c r="H113" s="33">
        <v>142160</v>
      </c>
      <c r="I113" s="20">
        <f t="shared" si="2"/>
        <v>142160</v>
      </c>
      <c r="J113" s="20">
        <f t="shared" si="3"/>
        <v>142160</v>
      </c>
      <c r="L113" s="17"/>
      <c r="M113" s="17"/>
      <c r="N113" s="18"/>
      <c r="O113" s="18"/>
      <c r="P113" s="18"/>
      <c r="Q113" s="18"/>
    </row>
    <row r="114" spans="1:17" s="16" customFormat="1" ht="18.75" customHeight="1">
      <c r="A114" s="12">
        <v>110</v>
      </c>
      <c r="B114" s="13" t="s">
        <v>185</v>
      </c>
      <c r="C114" s="12" t="s">
        <v>20</v>
      </c>
      <c r="D114" s="14" t="s">
        <v>21</v>
      </c>
      <c r="E114" s="15">
        <v>1</v>
      </c>
      <c r="F114" s="33">
        <v>156810</v>
      </c>
      <c r="G114" s="33">
        <v>159900</v>
      </c>
      <c r="H114" s="33">
        <v>152310</v>
      </c>
      <c r="I114" s="20">
        <f t="shared" si="2"/>
        <v>152310</v>
      </c>
      <c r="J114" s="20">
        <f t="shared" si="3"/>
        <v>152310</v>
      </c>
      <c r="L114" s="17"/>
      <c r="M114" s="17"/>
      <c r="N114" s="18"/>
      <c r="O114" s="18"/>
      <c r="P114" s="18"/>
      <c r="Q114" s="18"/>
    </row>
    <row r="115" spans="1:17" s="16" customFormat="1" ht="18.75" customHeight="1">
      <c r="A115" s="12">
        <v>111</v>
      </c>
      <c r="B115" s="13" t="s">
        <v>57</v>
      </c>
      <c r="C115" s="12" t="s">
        <v>28</v>
      </c>
      <c r="D115" s="14" t="s">
        <v>21</v>
      </c>
      <c r="E115" s="15">
        <v>1</v>
      </c>
      <c r="F115" s="33">
        <v>120220</v>
      </c>
      <c r="G115" s="33">
        <v>122589</v>
      </c>
      <c r="H115" s="33">
        <v>116770</v>
      </c>
      <c r="I115" s="20">
        <f t="shared" si="2"/>
        <v>116770</v>
      </c>
      <c r="J115" s="20">
        <f t="shared" si="3"/>
        <v>116770</v>
      </c>
      <c r="L115" s="17"/>
      <c r="M115" s="17"/>
      <c r="N115" s="18"/>
      <c r="O115" s="18"/>
      <c r="P115" s="18"/>
      <c r="Q115" s="18"/>
    </row>
    <row r="116" spans="1:17" s="16" customFormat="1" ht="18.75" customHeight="1">
      <c r="A116" s="12">
        <v>112</v>
      </c>
      <c r="B116" s="13" t="s">
        <v>184</v>
      </c>
      <c r="C116" s="12" t="s">
        <v>20</v>
      </c>
      <c r="D116" s="14" t="s">
        <v>21</v>
      </c>
      <c r="E116" s="15">
        <v>1</v>
      </c>
      <c r="F116" s="33">
        <v>151590</v>
      </c>
      <c r="G116" s="33">
        <v>154577</v>
      </c>
      <c r="H116" s="33">
        <v>147240</v>
      </c>
      <c r="I116" s="20">
        <f t="shared" si="2"/>
        <v>147240</v>
      </c>
      <c r="J116" s="20">
        <f t="shared" si="3"/>
        <v>147240</v>
      </c>
      <c r="L116" s="17"/>
      <c r="M116" s="17"/>
      <c r="N116" s="18"/>
      <c r="O116" s="18"/>
      <c r="P116" s="18"/>
      <c r="Q116" s="18"/>
    </row>
    <row r="117" spans="1:17" s="16" customFormat="1" ht="18.75" customHeight="1">
      <c r="A117" s="12">
        <v>113</v>
      </c>
      <c r="B117" s="12" t="s">
        <v>88</v>
      </c>
      <c r="C117" s="12" t="s">
        <v>28</v>
      </c>
      <c r="D117" s="12" t="s">
        <v>21</v>
      </c>
      <c r="E117" s="15">
        <v>1</v>
      </c>
      <c r="F117" s="33">
        <v>125450</v>
      </c>
      <c r="G117" s="33">
        <v>127922</v>
      </c>
      <c r="H117" s="33">
        <v>121850</v>
      </c>
      <c r="I117" s="20">
        <f t="shared" si="2"/>
        <v>121850</v>
      </c>
      <c r="J117" s="20">
        <f t="shared" si="3"/>
        <v>121850</v>
      </c>
      <c r="L117" s="17"/>
      <c r="M117" s="17"/>
      <c r="N117" s="18"/>
      <c r="O117" s="18"/>
      <c r="P117" s="18"/>
      <c r="Q117" s="18"/>
    </row>
    <row r="118" spans="1:17" s="16" customFormat="1" ht="18.75" customHeight="1">
      <c r="A118" s="12">
        <v>114</v>
      </c>
      <c r="B118" s="12" t="s">
        <v>88</v>
      </c>
      <c r="C118" s="12" t="s">
        <v>20</v>
      </c>
      <c r="D118" s="12" t="s">
        <v>21</v>
      </c>
      <c r="E118" s="15">
        <v>1</v>
      </c>
      <c r="F118" s="33">
        <v>114990</v>
      </c>
      <c r="G118" s="33">
        <v>117256</v>
      </c>
      <c r="H118" s="33">
        <v>111690</v>
      </c>
      <c r="I118" s="20">
        <f t="shared" si="2"/>
        <v>111690</v>
      </c>
      <c r="J118" s="20">
        <f t="shared" si="3"/>
        <v>111690</v>
      </c>
      <c r="L118" s="17"/>
      <c r="M118" s="17"/>
      <c r="N118" s="18"/>
      <c r="O118" s="18"/>
      <c r="P118" s="18"/>
      <c r="Q118" s="18"/>
    </row>
    <row r="119" spans="1:17" s="16" customFormat="1" ht="18.75" customHeight="1">
      <c r="A119" s="12">
        <v>115</v>
      </c>
      <c r="B119" s="13" t="s">
        <v>61</v>
      </c>
      <c r="C119" s="12" t="s">
        <v>28</v>
      </c>
      <c r="D119" s="14" t="s">
        <v>21</v>
      </c>
      <c r="E119" s="15">
        <v>1</v>
      </c>
      <c r="F119" s="33">
        <v>83630</v>
      </c>
      <c r="G119" s="33">
        <v>85278</v>
      </c>
      <c r="H119" s="33">
        <v>81230</v>
      </c>
      <c r="I119" s="20">
        <f t="shared" si="2"/>
        <v>81230</v>
      </c>
      <c r="J119" s="20">
        <f t="shared" si="3"/>
        <v>81230</v>
      </c>
      <c r="L119" s="17"/>
      <c r="M119" s="17"/>
      <c r="N119" s="18"/>
      <c r="O119" s="18"/>
      <c r="P119" s="18"/>
      <c r="Q119" s="18"/>
    </row>
    <row r="120" spans="1:17" s="16" customFormat="1" ht="18.75" customHeight="1">
      <c r="A120" s="12">
        <v>116</v>
      </c>
      <c r="B120" s="13" t="s">
        <v>26</v>
      </c>
      <c r="C120" s="12" t="s">
        <v>28</v>
      </c>
      <c r="D120" s="14" t="s">
        <v>21</v>
      </c>
      <c r="E120" s="15">
        <v>1</v>
      </c>
      <c r="F120" s="33">
        <v>125450</v>
      </c>
      <c r="G120" s="33">
        <v>127922</v>
      </c>
      <c r="H120" s="33">
        <v>121850</v>
      </c>
      <c r="I120" s="20">
        <f t="shared" si="2"/>
        <v>121850</v>
      </c>
      <c r="J120" s="20">
        <f t="shared" si="3"/>
        <v>121850</v>
      </c>
      <c r="L120" s="17"/>
      <c r="M120" s="17"/>
      <c r="N120" s="18"/>
      <c r="O120" s="18"/>
      <c r="P120" s="18"/>
      <c r="Q120" s="18"/>
    </row>
    <row r="121" spans="1:17" s="16" customFormat="1" ht="18.75" customHeight="1">
      <c r="A121" s="12">
        <v>117</v>
      </c>
      <c r="B121" s="13" t="s">
        <v>26</v>
      </c>
      <c r="C121" s="12" t="s">
        <v>20</v>
      </c>
      <c r="D121" s="14" t="s">
        <v>21</v>
      </c>
      <c r="E121" s="15">
        <v>1</v>
      </c>
      <c r="F121" s="33">
        <v>172490</v>
      </c>
      <c r="G121" s="33">
        <v>175889</v>
      </c>
      <c r="H121" s="33">
        <v>167540</v>
      </c>
      <c r="I121" s="20">
        <f t="shared" si="2"/>
        <v>167540</v>
      </c>
      <c r="J121" s="20">
        <f t="shared" si="3"/>
        <v>167540</v>
      </c>
      <c r="L121" s="17"/>
      <c r="M121" s="17"/>
      <c r="N121" s="18"/>
      <c r="O121" s="18"/>
      <c r="P121" s="18"/>
      <c r="Q121" s="18"/>
    </row>
    <row r="122" spans="1:17" s="16" customFormat="1" ht="18.75" customHeight="1">
      <c r="A122" s="12">
        <v>118</v>
      </c>
      <c r="B122" s="13" t="s">
        <v>190</v>
      </c>
      <c r="C122" s="12" t="s">
        <v>28</v>
      </c>
      <c r="D122" s="14" t="s">
        <v>21</v>
      </c>
      <c r="E122" s="15">
        <v>1</v>
      </c>
      <c r="F122" s="33">
        <v>188180</v>
      </c>
      <c r="G122" s="33">
        <v>191888</v>
      </c>
      <c r="H122" s="33">
        <v>182780</v>
      </c>
      <c r="I122" s="20">
        <f t="shared" si="2"/>
        <v>182780</v>
      </c>
      <c r="J122" s="20">
        <f t="shared" si="3"/>
        <v>182780</v>
      </c>
      <c r="L122" s="17"/>
      <c r="M122" s="17"/>
      <c r="N122" s="18"/>
      <c r="O122" s="18"/>
      <c r="P122" s="18"/>
      <c r="Q122" s="18"/>
    </row>
    <row r="123" spans="1:17" s="16" customFormat="1" ht="18.75" customHeight="1">
      <c r="A123" s="12">
        <v>119</v>
      </c>
      <c r="B123" s="13" t="s">
        <v>58</v>
      </c>
      <c r="C123" s="12" t="s">
        <v>28</v>
      </c>
      <c r="D123" s="14" t="s">
        <v>21</v>
      </c>
      <c r="E123" s="15">
        <v>1</v>
      </c>
      <c r="F123" s="33">
        <v>1024540</v>
      </c>
      <c r="G123" s="33">
        <v>1044728</v>
      </c>
      <c r="H123" s="33">
        <v>995140</v>
      </c>
      <c r="I123" s="20">
        <f t="shared" si="2"/>
        <v>995140</v>
      </c>
      <c r="J123" s="20">
        <f t="shared" si="3"/>
        <v>995140</v>
      </c>
      <c r="L123" s="17"/>
      <c r="M123" s="17"/>
      <c r="N123" s="18"/>
      <c r="O123" s="18"/>
      <c r="P123" s="18"/>
      <c r="Q123" s="18"/>
    </row>
    <row r="124" spans="1:17" s="16" customFormat="1" ht="18.75" customHeight="1">
      <c r="A124" s="12">
        <v>120</v>
      </c>
      <c r="B124" s="13" t="s">
        <v>63</v>
      </c>
      <c r="C124" s="12" t="s">
        <v>28</v>
      </c>
      <c r="D124" s="14" t="s">
        <v>21</v>
      </c>
      <c r="E124" s="15">
        <v>1</v>
      </c>
      <c r="F124" s="33">
        <v>564540</v>
      </c>
      <c r="G124" s="33">
        <v>575664</v>
      </c>
      <c r="H124" s="33">
        <v>548340</v>
      </c>
      <c r="I124" s="20">
        <f t="shared" si="2"/>
        <v>548340</v>
      </c>
      <c r="J124" s="20">
        <f t="shared" si="3"/>
        <v>548340</v>
      </c>
      <c r="L124" s="17"/>
      <c r="M124" s="17"/>
      <c r="N124" s="18"/>
      <c r="O124" s="18"/>
      <c r="P124" s="18"/>
      <c r="Q124" s="18"/>
    </row>
    <row r="125" spans="1:17" s="16" customFormat="1" ht="18.75" customHeight="1">
      <c r="A125" s="12">
        <v>121</v>
      </c>
      <c r="B125" s="13" t="s">
        <v>117</v>
      </c>
      <c r="C125" s="12" t="s">
        <v>28</v>
      </c>
      <c r="D125" s="14" t="s">
        <v>21</v>
      </c>
      <c r="E125" s="15">
        <v>1</v>
      </c>
      <c r="F125" s="33">
        <v>206990</v>
      </c>
      <c r="G125" s="33">
        <v>211068.79999999999</v>
      </c>
      <c r="H125" s="33">
        <v>201050</v>
      </c>
      <c r="I125" s="20">
        <f t="shared" si="2"/>
        <v>201050</v>
      </c>
      <c r="J125" s="20">
        <f t="shared" si="3"/>
        <v>201050</v>
      </c>
      <c r="L125" s="17"/>
      <c r="M125" s="17"/>
      <c r="N125" s="18"/>
      <c r="O125" s="18"/>
      <c r="P125" s="18"/>
      <c r="Q125" s="18"/>
    </row>
    <row r="126" spans="1:17" s="16" customFormat="1" ht="18.75" customHeight="1">
      <c r="A126" s="12">
        <v>122</v>
      </c>
      <c r="B126" s="13" t="s">
        <v>117</v>
      </c>
      <c r="C126" s="12" t="s">
        <v>20</v>
      </c>
      <c r="D126" s="14" t="s">
        <v>21</v>
      </c>
      <c r="E126" s="15">
        <v>1</v>
      </c>
      <c r="F126" s="33">
        <v>206990</v>
      </c>
      <c r="G126" s="33">
        <v>211068.79999999999</v>
      </c>
      <c r="H126" s="33">
        <v>201050</v>
      </c>
      <c r="I126" s="20">
        <f t="shared" si="2"/>
        <v>201050</v>
      </c>
      <c r="J126" s="20">
        <f t="shared" si="3"/>
        <v>201050</v>
      </c>
      <c r="L126" s="17"/>
      <c r="M126" s="17"/>
      <c r="N126" s="18"/>
      <c r="O126" s="18"/>
      <c r="P126" s="18"/>
      <c r="Q126" s="18"/>
    </row>
    <row r="127" spans="1:17" s="16" customFormat="1" ht="18.75" customHeight="1">
      <c r="A127" s="12">
        <v>123</v>
      </c>
      <c r="B127" s="13" t="s">
        <v>165</v>
      </c>
      <c r="C127" s="12" t="s">
        <v>28</v>
      </c>
      <c r="D127" s="14" t="s">
        <v>21</v>
      </c>
      <c r="E127" s="15">
        <v>1</v>
      </c>
      <c r="F127" s="33">
        <v>182950</v>
      </c>
      <c r="G127" s="33">
        <v>186555</v>
      </c>
      <c r="H127" s="33">
        <v>177700</v>
      </c>
      <c r="I127" s="20">
        <f t="shared" si="2"/>
        <v>177700</v>
      </c>
      <c r="J127" s="20">
        <f t="shared" si="3"/>
        <v>177700</v>
      </c>
      <c r="L127" s="17"/>
      <c r="M127" s="17"/>
      <c r="N127" s="18"/>
      <c r="O127" s="18"/>
      <c r="P127" s="18"/>
      <c r="Q127" s="18"/>
    </row>
    <row r="128" spans="1:17" s="16" customFormat="1" ht="18.75" customHeight="1">
      <c r="A128" s="12">
        <v>124</v>
      </c>
      <c r="B128" s="13" t="s">
        <v>165</v>
      </c>
      <c r="C128" s="12" t="s">
        <v>198</v>
      </c>
      <c r="D128" s="14" t="s">
        <v>21</v>
      </c>
      <c r="E128" s="15">
        <v>1</v>
      </c>
      <c r="F128" s="33">
        <v>245680</v>
      </c>
      <c r="G128" s="33">
        <v>250521</v>
      </c>
      <c r="H128" s="33">
        <v>238630</v>
      </c>
      <c r="I128" s="20">
        <f t="shared" si="2"/>
        <v>238630</v>
      </c>
      <c r="J128" s="20">
        <f t="shared" si="3"/>
        <v>238630</v>
      </c>
      <c r="L128" s="17"/>
      <c r="M128" s="17"/>
      <c r="N128" s="18"/>
      <c r="O128" s="18"/>
      <c r="P128" s="18"/>
      <c r="Q128" s="18"/>
    </row>
    <row r="129" spans="1:17" s="16" customFormat="1" ht="18.75" customHeight="1">
      <c r="A129" s="12">
        <v>125</v>
      </c>
      <c r="B129" s="13" t="s">
        <v>179</v>
      </c>
      <c r="C129" s="12" t="s">
        <v>28</v>
      </c>
      <c r="D129" s="14" t="s">
        <v>21</v>
      </c>
      <c r="E129" s="15">
        <v>1</v>
      </c>
      <c r="F129" s="33">
        <v>287490</v>
      </c>
      <c r="G129" s="33">
        <v>293155</v>
      </c>
      <c r="H129" s="33">
        <v>279240</v>
      </c>
      <c r="I129" s="20">
        <f t="shared" si="2"/>
        <v>279240</v>
      </c>
      <c r="J129" s="20">
        <f t="shared" si="3"/>
        <v>279240</v>
      </c>
      <c r="L129" s="17"/>
      <c r="M129" s="17"/>
      <c r="N129" s="18"/>
      <c r="O129" s="18"/>
      <c r="P129" s="18"/>
      <c r="Q129" s="18"/>
    </row>
    <row r="130" spans="1:17" s="16" customFormat="1" ht="18.75" customHeight="1">
      <c r="A130" s="12">
        <v>126</v>
      </c>
      <c r="B130" s="13" t="s">
        <v>124</v>
      </c>
      <c r="C130" s="12" t="s">
        <v>198</v>
      </c>
      <c r="D130" s="14" t="s">
        <v>21</v>
      </c>
      <c r="E130" s="15">
        <v>1</v>
      </c>
      <c r="F130" s="33">
        <v>433860</v>
      </c>
      <c r="G130" s="33">
        <v>442409</v>
      </c>
      <c r="H130" s="33">
        <v>421410</v>
      </c>
      <c r="I130" s="20">
        <f t="shared" si="2"/>
        <v>421410</v>
      </c>
      <c r="J130" s="20">
        <f t="shared" si="3"/>
        <v>421410</v>
      </c>
      <c r="L130" s="17"/>
      <c r="M130" s="17"/>
      <c r="N130" s="18"/>
      <c r="O130" s="18"/>
      <c r="P130" s="18"/>
      <c r="Q130" s="18"/>
    </row>
    <row r="131" spans="1:17" s="16" customFormat="1" ht="18.75" customHeight="1">
      <c r="A131" s="12">
        <v>127</v>
      </c>
      <c r="B131" s="13" t="s">
        <v>115</v>
      </c>
      <c r="C131" s="12" t="s">
        <v>28</v>
      </c>
      <c r="D131" s="14" t="s">
        <v>21</v>
      </c>
      <c r="E131" s="15">
        <v>1</v>
      </c>
      <c r="F131" s="33">
        <v>470450</v>
      </c>
      <c r="G131" s="33">
        <v>479720</v>
      </c>
      <c r="H131" s="33">
        <v>456950</v>
      </c>
      <c r="I131" s="20">
        <f t="shared" si="2"/>
        <v>456950</v>
      </c>
      <c r="J131" s="20">
        <f t="shared" si="3"/>
        <v>456950</v>
      </c>
      <c r="L131" s="17"/>
      <c r="M131" s="17"/>
      <c r="N131" s="18"/>
      <c r="O131" s="18"/>
      <c r="P131" s="18"/>
      <c r="Q131" s="18"/>
    </row>
    <row r="132" spans="1:17" s="16" customFormat="1" ht="18.75" customHeight="1">
      <c r="A132" s="12">
        <v>128</v>
      </c>
      <c r="B132" s="13" t="s">
        <v>115</v>
      </c>
      <c r="C132" s="12" t="s">
        <v>20</v>
      </c>
      <c r="D132" s="14" t="s">
        <v>21</v>
      </c>
      <c r="E132" s="15">
        <v>1</v>
      </c>
      <c r="F132" s="33">
        <v>480900</v>
      </c>
      <c r="G132" s="33">
        <v>490376</v>
      </c>
      <c r="H132" s="33">
        <v>467100</v>
      </c>
      <c r="I132" s="20">
        <f t="shared" si="2"/>
        <v>467100</v>
      </c>
      <c r="J132" s="20">
        <f t="shared" si="3"/>
        <v>467100</v>
      </c>
      <c r="L132" s="17"/>
      <c r="M132" s="17"/>
      <c r="N132" s="18"/>
      <c r="O132" s="18"/>
      <c r="P132" s="18"/>
      <c r="Q132" s="18"/>
    </row>
    <row r="133" spans="1:17" s="16" customFormat="1" ht="18.75" customHeight="1">
      <c r="A133" s="12">
        <v>129</v>
      </c>
      <c r="B133" s="13" t="s">
        <v>166</v>
      </c>
      <c r="C133" s="12" t="s">
        <v>28</v>
      </c>
      <c r="D133" s="14" t="s">
        <v>21</v>
      </c>
      <c r="E133" s="15">
        <v>1</v>
      </c>
      <c r="F133" s="33">
        <v>256130</v>
      </c>
      <c r="G133" s="33">
        <v>261177</v>
      </c>
      <c r="H133" s="33">
        <v>248780</v>
      </c>
      <c r="I133" s="20">
        <f t="shared" si="2"/>
        <v>248780</v>
      </c>
      <c r="J133" s="20">
        <f t="shared" si="3"/>
        <v>248780</v>
      </c>
      <c r="L133" s="17"/>
      <c r="M133" s="17"/>
      <c r="N133" s="18"/>
      <c r="O133" s="18"/>
      <c r="P133" s="18"/>
      <c r="Q133" s="18"/>
    </row>
    <row r="134" spans="1:17" s="16" customFormat="1" ht="18.75" customHeight="1">
      <c r="A134" s="12">
        <v>130</v>
      </c>
      <c r="B134" s="13" t="s">
        <v>166</v>
      </c>
      <c r="C134" s="12" t="s">
        <v>20</v>
      </c>
      <c r="D134" s="14" t="s">
        <v>21</v>
      </c>
      <c r="E134" s="15">
        <v>2</v>
      </c>
      <c r="F134" s="33">
        <v>292720</v>
      </c>
      <c r="G134" s="33">
        <v>298488</v>
      </c>
      <c r="H134" s="33">
        <v>284320</v>
      </c>
      <c r="I134" s="20">
        <f t="shared" ref="I134:I197" si="4">MIN(F134:H134)</f>
        <v>284320</v>
      </c>
      <c r="J134" s="20">
        <f t="shared" ref="J134:J197" si="5">(E134*I134)</f>
        <v>568640</v>
      </c>
      <c r="L134" s="17"/>
      <c r="M134" s="17"/>
      <c r="N134" s="18"/>
      <c r="O134" s="18"/>
      <c r="P134" s="18"/>
      <c r="Q134" s="18"/>
    </row>
    <row r="135" spans="1:17" s="16" customFormat="1" ht="18.75" customHeight="1">
      <c r="A135" s="12">
        <v>131</v>
      </c>
      <c r="B135" s="13" t="s">
        <v>190</v>
      </c>
      <c r="C135" s="12" t="s">
        <v>20</v>
      </c>
      <c r="D135" s="14" t="s">
        <v>21</v>
      </c>
      <c r="E135" s="15">
        <v>2</v>
      </c>
      <c r="F135" s="33">
        <v>182950</v>
      </c>
      <c r="G135" s="33">
        <v>186555</v>
      </c>
      <c r="H135" s="33">
        <v>177700</v>
      </c>
      <c r="I135" s="20">
        <f t="shared" si="4"/>
        <v>177700</v>
      </c>
      <c r="J135" s="20">
        <f t="shared" si="5"/>
        <v>355400</v>
      </c>
      <c r="L135" s="17"/>
      <c r="M135" s="17"/>
      <c r="N135" s="18"/>
      <c r="O135" s="18"/>
      <c r="P135" s="18"/>
      <c r="Q135" s="18"/>
    </row>
    <row r="136" spans="1:17" s="16" customFormat="1" ht="18.75" customHeight="1">
      <c r="A136" s="12">
        <v>132</v>
      </c>
      <c r="B136" s="13" t="s">
        <v>125</v>
      </c>
      <c r="C136" s="12" t="s">
        <v>28</v>
      </c>
      <c r="D136" s="14" t="s">
        <v>21</v>
      </c>
      <c r="E136" s="15">
        <v>2</v>
      </c>
      <c r="F136" s="33">
        <v>62720</v>
      </c>
      <c r="G136" s="33">
        <v>63956</v>
      </c>
      <c r="H136" s="33">
        <v>60920</v>
      </c>
      <c r="I136" s="20">
        <f t="shared" si="4"/>
        <v>60920</v>
      </c>
      <c r="J136" s="20">
        <f t="shared" si="5"/>
        <v>121840</v>
      </c>
      <c r="L136" s="17"/>
      <c r="M136" s="17"/>
      <c r="N136" s="18"/>
      <c r="O136" s="18"/>
      <c r="P136" s="18"/>
      <c r="Q136" s="18"/>
    </row>
    <row r="137" spans="1:17" s="16" customFormat="1" ht="18.75" customHeight="1">
      <c r="A137" s="12">
        <v>133</v>
      </c>
      <c r="B137" s="12" t="s">
        <v>91</v>
      </c>
      <c r="C137" s="12" t="s">
        <v>28</v>
      </c>
      <c r="D137" s="12" t="s">
        <v>21</v>
      </c>
      <c r="E137" s="15">
        <v>2</v>
      </c>
      <c r="F137" s="33">
        <v>177720</v>
      </c>
      <c r="G137" s="33">
        <v>181222</v>
      </c>
      <c r="H137" s="33">
        <v>172620</v>
      </c>
      <c r="I137" s="20">
        <f t="shared" si="4"/>
        <v>172620</v>
      </c>
      <c r="J137" s="20">
        <f t="shared" si="5"/>
        <v>345240</v>
      </c>
      <c r="L137" s="17"/>
      <c r="M137" s="17"/>
      <c r="N137" s="18"/>
      <c r="O137" s="18"/>
      <c r="P137" s="18"/>
      <c r="Q137" s="18"/>
    </row>
    <row r="138" spans="1:17" s="16" customFormat="1" ht="18.75" customHeight="1">
      <c r="A138" s="12">
        <v>134</v>
      </c>
      <c r="B138" s="13" t="s">
        <v>162</v>
      </c>
      <c r="C138" s="12" t="s">
        <v>28</v>
      </c>
      <c r="D138" s="14" t="s">
        <v>21</v>
      </c>
      <c r="E138" s="15">
        <v>1</v>
      </c>
      <c r="F138" s="33">
        <v>203860</v>
      </c>
      <c r="G138" s="33">
        <v>207877</v>
      </c>
      <c r="H138" s="33">
        <v>198010</v>
      </c>
      <c r="I138" s="20">
        <f t="shared" si="4"/>
        <v>198010</v>
      </c>
      <c r="J138" s="20">
        <f t="shared" si="5"/>
        <v>198010</v>
      </c>
      <c r="L138" s="17"/>
      <c r="M138" s="17"/>
      <c r="N138" s="18"/>
      <c r="O138" s="18"/>
      <c r="P138" s="18"/>
      <c r="Q138" s="18"/>
    </row>
    <row r="139" spans="1:17" s="16" customFormat="1" ht="18.75" customHeight="1">
      <c r="A139" s="12">
        <v>135</v>
      </c>
      <c r="B139" s="13" t="s">
        <v>182</v>
      </c>
      <c r="C139" s="12" t="s">
        <v>28</v>
      </c>
      <c r="D139" s="14" t="s">
        <v>21</v>
      </c>
      <c r="E139" s="15">
        <v>5</v>
      </c>
      <c r="F139" s="33">
        <v>188180</v>
      </c>
      <c r="G139" s="33">
        <v>191888</v>
      </c>
      <c r="H139" s="33">
        <v>182780</v>
      </c>
      <c r="I139" s="20">
        <f t="shared" si="4"/>
        <v>182780</v>
      </c>
      <c r="J139" s="20">
        <f t="shared" si="5"/>
        <v>913900</v>
      </c>
      <c r="L139" s="17"/>
      <c r="M139" s="17"/>
      <c r="N139" s="18"/>
      <c r="O139" s="18"/>
      <c r="P139" s="18"/>
      <c r="Q139" s="18"/>
    </row>
    <row r="140" spans="1:17" s="16" customFormat="1" ht="18.75" customHeight="1">
      <c r="A140" s="12">
        <v>136</v>
      </c>
      <c r="B140" s="13" t="s">
        <v>68</v>
      </c>
      <c r="C140" s="12" t="s">
        <v>28</v>
      </c>
      <c r="D140" s="14" t="s">
        <v>21</v>
      </c>
      <c r="E140" s="15">
        <v>2</v>
      </c>
      <c r="F140" s="33">
        <v>360680</v>
      </c>
      <c r="G140" s="33">
        <v>367787</v>
      </c>
      <c r="H140" s="33">
        <v>350330</v>
      </c>
      <c r="I140" s="20">
        <f t="shared" si="4"/>
        <v>350330</v>
      </c>
      <c r="J140" s="20">
        <f t="shared" si="5"/>
        <v>700660</v>
      </c>
      <c r="L140" s="17"/>
      <c r="M140" s="17"/>
      <c r="N140" s="18"/>
      <c r="O140" s="18"/>
      <c r="P140" s="18"/>
      <c r="Q140" s="18"/>
    </row>
    <row r="141" spans="1:17" s="16" customFormat="1" ht="18.75" customHeight="1">
      <c r="A141" s="12">
        <v>137</v>
      </c>
      <c r="B141" s="13" t="s">
        <v>118</v>
      </c>
      <c r="C141" s="12" t="s">
        <v>5</v>
      </c>
      <c r="D141" s="14" t="s">
        <v>21</v>
      </c>
      <c r="E141" s="15">
        <v>2</v>
      </c>
      <c r="F141" s="33">
        <v>59590</v>
      </c>
      <c r="G141" s="33">
        <v>60764.2</v>
      </c>
      <c r="H141" s="33">
        <v>57880</v>
      </c>
      <c r="I141" s="20">
        <f t="shared" si="4"/>
        <v>57880</v>
      </c>
      <c r="J141" s="20">
        <f t="shared" si="5"/>
        <v>115760</v>
      </c>
      <c r="L141" s="17"/>
      <c r="M141" s="17"/>
      <c r="N141" s="18"/>
      <c r="O141" s="18"/>
      <c r="P141" s="18"/>
      <c r="Q141" s="18"/>
    </row>
    <row r="142" spans="1:17" s="16" customFormat="1" ht="18.75" customHeight="1">
      <c r="A142" s="12">
        <v>138</v>
      </c>
      <c r="B142" s="13" t="s">
        <v>118</v>
      </c>
      <c r="C142" s="12" t="s">
        <v>199</v>
      </c>
      <c r="D142" s="14" t="s">
        <v>21</v>
      </c>
      <c r="E142" s="15">
        <v>2</v>
      </c>
      <c r="F142" s="33">
        <v>70040</v>
      </c>
      <c r="G142" s="33">
        <v>71420.2</v>
      </c>
      <c r="H142" s="33">
        <v>68030</v>
      </c>
      <c r="I142" s="20">
        <f t="shared" si="4"/>
        <v>68030</v>
      </c>
      <c r="J142" s="20">
        <f t="shared" si="5"/>
        <v>136060</v>
      </c>
      <c r="L142" s="17"/>
      <c r="M142" s="17"/>
      <c r="N142" s="18"/>
      <c r="O142" s="18"/>
      <c r="P142" s="18"/>
      <c r="Q142" s="18"/>
    </row>
    <row r="143" spans="1:17" s="16" customFormat="1" ht="18.75" customHeight="1">
      <c r="A143" s="12">
        <v>139</v>
      </c>
      <c r="B143" s="13" t="s">
        <v>118</v>
      </c>
      <c r="C143" s="12" t="s">
        <v>215</v>
      </c>
      <c r="D143" s="14" t="s">
        <v>21</v>
      </c>
      <c r="E143" s="15">
        <v>2</v>
      </c>
      <c r="F143" s="33">
        <v>81540</v>
      </c>
      <c r="G143" s="33">
        <v>83146.8</v>
      </c>
      <c r="H143" s="33">
        <v>79200</v>
      </c>
      <c r="I143" s="20">
        <f t="shared" si="4"/>
        <v>79200</v>
      </c>
      <c r="J143" s="20">
        <f t="shared" si="5"/>
        <v>158400</v>
      </c>
      <c r="L143" s="17"/>
      <c r="M143" s="17"/>
      <c r="N143" s="18"/>
      <c r="O143" s="18"/>
      <c r="P143" s="18"/>
      <c r="Q143" s="18"/>
    </row>
    <row r="144" spans="1:17" s="16" customFormat="1" ht="18.75" customHeight="1">
      <c r="A144" s="12">
        <v>140</v>
      </c>
      <c r="B144" s="13" t="s">
        <v>32</v>
      </c>
      <c r="C144" s="12" t="s">
        <v>20</v>
      </c>
      <c r="D144" s="14" t="s">
        <v>21</v>
      </c>
      <c r="E144" s="15">
        <v>2</v>
      </c>
      <c r="F144" s="33">
        <v>103490</v>
      </c>
      <c r="G144" s="33">
        <v>105529.4</v>
      </c>
      <c r="H144" s="33">
        <v>100520</v>
      </c>
      <c r="I144" s="20">
        <f t="shared" si="4"/>
        <v>100520</v>
      </c>
      <c r="J144" s="20">
        <f t="shared" si="5"/>
        <v>201040</v>
      </c>
      <c r="L144" s="17"/>
      <c r="M144" s="17"/>
      <c r="N144" s="18"/>
      <c r="O144" s="18"/>
      <c r="P144" s="18"/>
      <c r="Q144" s="18"/>
    </row>
    <row r="145" spans="1:17" s="16" customFormat="1" ht="18.75" customHeight="1">
      <c r="A145" s="12">
        <v>141</v>
      </c>
      <c r="B145" s="13" t="s">
        <v>118</v>
      </c>
      <c r="C145" s="12" t="s">
        <v>200</v>
      </c>
      <c r="D145" s="14" t="s">
        <v>21</v>
      </c>
      <c r="E145" s="15">
        <v>2</v>
      </c>
      <c r="F145" s="33">
        <v>103490</v>
      </c>
      <c r="G145" s="33">
        <v>105529.4</v>
      </c>
      <c r="H145" s="33">
        <v>100520</v>
      </c>
      <c r="I145" s="20">
        <f t="shared" si="4"/>
        <v>100520</v>
      </c>
      <c r="J145" s="20">
        <f t="shared" si="5"/>
        <v>201040</v>
      </c>
      <c r="L145" s="17"/>
      <c r="M145" s="17"/>
      <c r="N145" s="18"/>
      <c r="O145" s="18"/>
      <c r="P145" s="18"/>
      <c r="Q145" s="18"/>
    </row>
    <row r="146" spans="1:17" s="16" customFormat="1" ht="18.75" customHeight="1">
      <c r="A146" s="12">
        <v>142</v>
      </c>
      <c r="B146" s="13" t="s">
        <v>131</v>
      </c>
      <c r="C146" s="12" t="s">
        <v>95</v>
      </c>
      <c r="D146" s="14" t="s">
        <v>21</v>
      </c>
      <c r="E146" s="15">
        <v>2</v>
      </c>
      <c r="F146" s="33">
        <v>159950</v>
      </c>
      <c r="G146" s="33">
        <v>163101.79999999999</v>
      </c>
      <c r="H146" s="33">
        <v>155360</v>
      </c>
      <c r="I146" s="20">
        <f t="shared" si="4"/>
        <v>155360</v>
      </c>
      <c r="J146" s="20">
        <f t="shared" si="5"/>
        <v>310720</v>
      </c>
      <c r="L146" s="17"/>
      <c r="M146" s="17"/>
      <c r="N146" s="18"/>
      <c r="O146" s="18"/>
      <c r="P146" s="18"/>
      <c r="Q146" s="18"/>
    </row>
    <row r="147" spans="1:17" s="16" customFormat="1" ht="18.75" customHeight="1">
      <c r="A147" s="12">
        <v>143</v>
      </c>
      <c r="B147" s="13" t="s">
        <v>161</v>
      </c>
      <c r="C147" s="12" t="s">
        <v>20</v>
      </c>
      <c r="D147" s="12" t="s">
        <v>21</v>
      </c>
      <c r="E147" s="15">
        <v>1</v>
      </c>
      <c r="F147" s="33">
        <v>412950</v>
      </c>
      <c r="G147" s="33">
        <v>421087</v>
      </c>
      <c r="H147" s="33">
        <v>401100</v>
      </c>
      <c r="I147" s="20">
        <f t="shared" si="4"/>
        <v>401100</v>
      </c>
      <c r="J147" s="20">
        <f t="shared" si="5"/>
        <v>401100</v>
      </c>
      <c r="L147" s="17"/>
      <c r="M147" s="17"/>
      <c r="N147" s="18"/>
      <c r="O147" s="18"/>
      <c r="P147" s="18"/>
      <c r="Q147" s="18"/>
    </row>
    <row r="148" spans="1:17" s="16" customFormat="1" ht="18.75" customHeight="1">
      <c r="A148" s="12">
        <v>144</v>
      </c>
      <c r="B148" s="13" t="s">
        <v>186</v>
      </c>
      <c r="C148" s="12" t="s">
        <v>28</v>
      </c>
      <c r="D148" s="12" t="s">
        <v>21</v>
      </c>
      <c r="E148" s="15">
        <v>2</v>
      </c>
      <c r="F148" s="33">
        <v>149490</v>
      </c>
      <c r="G148" s="33">
        <v>152435.79999999999</v>
      </c>
      <c r="H148" s="33">
        <v>145200</v>
      </c>
      <c r="I148" s="20">
        <f t="shared" si="4"/>
        <v>145200</v>
      </c>
      <c r="J148" s="20">
        <f t="shared" si="5"/>
        <v>290400</v>
      </c>
      <c r="L148" s="17"/>
      <c r="M148" s="17"/>
      <c r="N148" s="18"/>
      <c r="O148" s="18"/>
      <c r="P148" s="18"/>
      <c r="Q148" s="18"/>
    </row>
    <row r="149" spans="1:17" s="16" customFormat="1" ht="18.75" customHeight="1">
      <c r="A149" s="12">
        <v>145</v>
      </c>
      <c r="B149" s="13" t="s">
        <v>169</v>
      </c>
      <c r="C149" s="12" t="s">
        <v>20</v>
      </c>
      <c r="D149" s="14" t="s">
        <v>21</v>
      </c>
      <c r="E149" s="15">
        <v>2</v>
      </c>
      <c r="F149" s="33">
        <v>57490</v>
      </c>
      <c r="G149" s="33">
        <v>58623</v>
      </c>
      <c r="H149" s="33">
        <v>55840</v>
      </c>
      <c r="I149" s="20">
        <f t="shared" si="4"/>
        <v>55840</v>
      </c>
      <c r="J149" s="20">
        <f t="shared" si="5"/>
        <v>111680</v>
      </c>
      <c r="L149" s="17"/>
      <c r="M149" s="17"/>
      <c r="N149" s="18"/>
      <c r="O149" s="18"/>
      <c r="P149" s="18"/>
      <c r="Q149" s="18"/>
    </row>
    <row r="150" spans="1:17" s="16" customFormat="1" ht="18.75" customHeight="1">
      <c r="A150" s="12">
        <v>146</v>
      </c>
      <c r="B150" s="13" t="s">
        <v>187</v>
      </c>
      <c r="C150" s="12" t="s">
        <v>28</v>
      </c>
      <c r="D150" s="14" t="s">
        <v>21</v>
      </c>
      <c r="E150" s="15">
        <v>2</v>
      </c>
      <c r="F150" s="33">
        <v>229990</v>
      </c>
      <c r="G150" s="33">
        <v>234522</v>
      </c>
      <c r="H150" s="33">
        <v>223390</v>
      </c>
      <c r="I150" s="20">
        <f t="shared" si="4"/>
        <v>223390</v>
      </c>
      <c r="J150" s="20">
        <f t="shared" si="5"/>
        <v>446780</v>
      </c>
      <c r="L150" s="17"/>
      <c r="M150" s="17"/>
      <c r="N150" s="18"/>
      <c r="O150" s="18"/>
      <c r="P150" s="18"/>
      <c r="Q150" s="18"/>
    </row>
    <row r="151" spans="1:17" s="16" customFormat="1" ht="18.75" customHeight="1">
      <c r="A151" s="12">
        <v>147</v>
      </c>
      <c r="B151" s="13" t="s">
        <v>37</v>
      </c>
      <c r="C151" s="12" t="s">
        <v>28</v>
      </c>
      <c r="D151" s="14" t="s">
        <v>21</v>
      </c>
      <c r="E151" s="15">
        <v>2</v>
      </c>
      <c r="F151" s="33">
        <v>156810</v>
      </c>
      <c r="G151" s="33">
        <v>159900</v>
      </c>
      <c r="H151" s="33">
        <v>152310</v>
      </c>
      <c r="I151" s="20">
        <f t="shared" si="4"/>
        <v>152310</v>
      </c>
      <c r="J151" s="20">
        <f t="shared" si="5"/>
        <v>304620</v>
      </c>
      <c r="L151" s="17"/>
      <c r="M151" s="17"/>
      <c r="N151" s="18"/>
      <c r="O151" s="18"/>
      <c r="P151" s="18"/>
      <c r="Q151" s="18"/>
    </row>
    <row r="152" spans="1:17" s="16" customFormat="1" ht="18.75" customHeight="1">
      <c r="A152" s="12">
        <v>148</v>
      </c>
      <c r="B152" s="13" t="s">
        <v>66</v>
      </c>
      <c r="C152" s="12" t="s">
        <v>28</v>
      </c>
      <c r="D152" s="14" t="s">
        <v>21</v>
      </c>
      <c r="E152" s="15">
        <v>2</v>
      </c>
      <c r="F152" s="33">
        <v>170400</v>
      </c>
      <c r="G152" s="33">
        <v>173757.8</v>
      </c>
      <c r="H152" s="33">
        <v>165510</v>
      </c>
      <c r="I152" s="20">
        <f t="shared" si="4"/>
        <v>165510</v>
      </c>
      <c r="J152" s="20">
        <f t="shared" si="5"/>
        <v>331020</v>
      </c>
      <c r="L152" s="17"/>
      <c r="M152" s="17"/>
      <c r="N152" s="18"/>
      <c r="O152" s="18"/>
      <c r="P152" s="18"/>
      <c r="Q152" s="18"/>
    </row>
    <row r="153" spans="1:17" s="16" customFormat="1" ht="18.75" customHeight="1">
      <c r="A153" s="12">
        <v>149</v>
      </c>
      <c r="B153" s="13" t="s">
        <v>188</v>
      </c>
      <c r="C153" s="12" t="s">
        <v>28</v>
      </c>
      <c r="D153" s="14" t="s">
        <v>21</v>
      </c>
      <c r="E153" s="15">
        <v>1</v>
      </c>
      <c r="F153" s="33">
        <v>310490</v>
      </c>
      <c r="G153" s="33">
        <v>316608.2</v>
      </c>
      <c r="H153" s="33">
        <v>301580</v>
      </c>
      <c r="I153" s="20">
        <f t="shared" si="4"/>
        <v>301580</v>
      </c>
      <c r="J153" s="20">
        <f t="shared" si="5"/>
        <v>301580</v>
      </c>
      <c r="L153" s="17"/>
      <c r="M153" s="17"/>
      <c r="N153" s="18"/>
      <c r="O153" s="18"/>
      <c r="P153" s="18"/>
      <c r="Q153" s="18"/>
    </row>
    <row r="154" spans="1:17" s="16" customFormat="1" ht="18.75" customHeight="1">
      <c r="A154" s="12">
        <v>150</v>
      </c>
      <c r="B154" s="13" t="s">
        <v>173</v>
      </c>
      <c r="C154" s="12" t="s">
        <v>28</v>
      </c>
      <c r="D154" s="14" t="s">
        <v>21</v>
      </c>
      <c r="E154" s="15">
        <v>1</v>
      </c>
      <c r="F154" s="33">
        <v>80490</v>
      </c>
      <c r="G154" s="33">
        <v>82076.2</v>
      </c>
      <c r="H154" s="33">
        <v>78180</v>
      </c>
      <c r="I154" s="20">
        <f t="shared" si="4"/>
        <v>78180</v>
      </c>
      <c r="J154" s="20">
        <f t="shared" si="5"/>
        <v>78180</v>
      </c>
      <c r="L154" s="17"/>
      <c r="M154" s="17"/>
      <c r="N154" s="18"/>
      <c r="O154" s="18"/>
      <c r="P154" s="18"/>
      <c r="Q154" s="18"/>
    </row>
    <row r="155" spans="1:17" s="16" customFormat="1" ht="18.75" customHeight="1">
      <c r="A155" s="12">
        <v>151</v>
      </c>
      <c r="B155" s="13" t="s">
        <v>22</v>
      </c>
      <c r="C155" s="12" t="s">
        <v>28</v>
      </c>
      <c r="D155" s="14" t="s">
        <v>21</v>
      </c>
      <c r="E155" s="15">
        <v>2</v>
      </c>
      <c r="F155" s="33">
        <v>109770</v>
      </c>
      <c r="G155" s="33">
        <v>111933</v>
      </c>
      <c r="H155" s="33">
        <v>106620</v>
      </c>
      <c r="I155" s="20">
        <f t="shared" si="4"/>
        <v>106620</v>
      </c>
      <c r="J155" s="20">
        <f t="shared" si="5"/>
        <v>213240</v>
      </c>
      <c r="L155" s="17"/>
      <c r="M155" s="17"/>
      <c r="N155" s="18"/>
      <c r="O155" s="18"/>
      <c r="P155" s="18"/>
      <c r="Q155" s="18"/>
    </row>
    <row r="156" spans="1:17" s="16" customFormat="1" ht="18.75" customHeight="1">
      <c r="A156" s="12">
        <v>152</v>
      </c>
      <c r="B156" s="13" t="s">
        <v>180</v>
      </c>
      <c r="C156" s="12" t="s">
        <v>28</v>
      </c>
      <c r="D156" s="14" t="s">
        <v>21</v>
      </c>
      <c r="E156" s="15">
        <v>1</v>
      </c>
      <c r="F156" s="33">
        <v>11490</v>
      </c>
      <c r="G156" s="33">
        <v>11716.6</v>
      </c>
      <c r="H156" s="33">
        <v>11160</v>
      </c>
      <c r="I156" s="20">
        <f t="shared" si="4"/>
        <v>11160</v>
      </c>
      <c r="J156" s="20">
        <f t="shared" si="5"/>
        <v>11160</v>
      </c>
      <c r="L156" s="17"/>
      <c r="M156" s="17"/>
      <c r="N156" s="18"/>
      <c r="O156" s="18"/>
      <c r="P156" s="18"/>
      <c r="Q156" s="18"/>
    </row>
    <row r="157" spans="1:17" s="16" customFormat="1" ht="18.75" customHeight="1">
      <c r="A157" s="12">
        <v>153</v>
      </c>
      <c r="B157" s="13" t="s">
        <v>116</v>
      </c>
      <c r="C157" s="12" t="s">
        <v>28</v>
      </c>
      <c r="D157" s="14" t="s">
        <v>21</v>
      </c>
      <c r="E157" s="15">
        <v>2</v>
      </c>
      <c r="F157" s="33">
        <v>90950</v>
      </c>
      <c r="G157" s="33">
        <v>92742.2</v>
      </c>
      <c r="H157" s="33">
        <v>88340</v>
      </c>
      <c r="I157" s="20">
        <f t="shared" si="4"/>
        <v>88340</v>
      </c>
      <c r="J157" s="20">
        <f t="shared" si="5"/>
        <v>176680</v>
      </c>
      <c r="L157" s="17"/>
      <c r="M157" s="17"/>
      <c r="N157" s="18"/>
      <c r="O157" s="18"/>
      <c r="P157" s="18"/>
      <c r="Q157" s="18"/>
    </row>
    <row r="158" spans="1:17" s="16" customFormat="1" ht="18.75" customHeight="1">
      <c r="A158" s="12">
        <v>154</v>
      </c>
      <c r="B158" s="12" t="s">
        <v>101</v>
      </c>
      <c r="C158" s="12" t="s">
        <v>201</v>
      </c>
      <c r="D158" s="12" t="s">
        <v>21</v>
      </c>
      <c r="E158" s="15">
        <v>2</v>
      </c>
      <c r="F158" s="33">
        <v>125450</v>
      </c>
      <c r="G158" s="33">
        <v>127922</v>
      </c>
      <c r="H158" s="33">
        <v>121850</v>
      </c>
      <c r="I158" s="20">
        <f t="shared" si="4"/>
        <v>121850</v>
      </c>
      <c r="J158" s="20">
        <f t="shared" si="5"/>
        <v>243700</v>
      </c>
      <c r="L158" s="17"/>
      <c r="M158" s="17"/>
      <c r="N158" s="18"/>
      <c r="O158" s="18"/>
      <c r="P158" s="18"/>
      <c r="Q158" s="18"/>
    </row>
    <row r="159" spans="1:17" s="16" customFormat="1" ht="18.75" customHeight="1">
      <c r="A159" s="12">
        <v>155</v>
      </c>
      <c r="B159" s="13" t="s">
        <v>67</v>
      </c>
      <c r="C159" s="12" t="s">
        <v>168</v>
      </c>
      <c r="D159" s="14" t="s">
        <v>21</v>
      </c>
      <c r="E159" s="15">
        <v>1</v>
      </c>
      <c r="F159" s="33">
        <v>90950</v>
      </c>
      <c r="G159" s="33">
        <v>92742.2</v>
      </c>
      <c r="H159" s="33">
        <v>88340</v>
      </c>
      <c r="I159" s="20">
        <f t="shared" si="4"/>
        <v>88340</v>
      </c>
      <c r="J159" s="20">
        <f t="shared" si="5"/>
        <v>88340</v>
      </c>
      <c r="L159" s="17"/>
      <c r="M159" s="17"/>
      <c r="N159" s="18"/>
      <c r="O159" s="18"/>
      <c r="P159" s="18"/>
      <c r="Q159" s="18"/>
    </row>
    <row r="160" spans="1:17" s="16" customFormat="1" ht="18.75" customHeight="1">
      <c r="A160" s="12">
        <v>156</v>
      </c>
      <c r="B160" s="13" t="s">
        <v>65</v>
      </c>
      <c r="C160" s="12" t="s">
        <v>201</v>
      </c>
      <c r="D160" s="14" t="s">
        <v>21</v>
      </c>
      <c r="E160" s="15">
        <v>1</v>
      </c>
      <c r="F160" s="33">
        <v>80490</v>
      </c>
      <c r="G160" s="33">
        <v>82076.2</v>
      </c>
      <c r="H160" s="33">
        <v>78180</v>
      </c>
      <c r="I160" s="20">
        <f t="shared" si="4"/>
        <v>78180</v>
      </c>
      <c r="J160" s="20">
        <f t="shared" si="5"/>
        <v>78180</v>
      </c>
      <c r="L160" s="17"/>
      <c r="M160" s="17"/>
      <c r="N160" s="18"/>
      <c r="O160" s="18"/>
      <c r="P160" s="18"/>
      <c r="Q160" s="18"/>
    </row>
    <row r="161" spans="1:17" s="16" customFormat="1" ht="18.75" customHeight="1">
      <c r="A161" s="12">
        <v>157</v>
      </c>
      <c r="B161" s="13" t="s">
        <v>119</v>
      </c>
      <c r="C161" s="12" t="s">
        <v>20</v>
      </c>
      <c r="D161" s="14" t="s">
        <v>21</v>
      </c>
      <c r="E161" s="15">
        <v>1</v>
      </c>
      <c r="F161" s="33">
        <v>146360</v>
      </c>
      <c r="G161" s="33">
        <v>149244</v>
      </c>
      <c r="H161" s="33">
        <v>142160</v>
      </c>
      <c r="I161" s="20">
        <f t="shared" si="4"/>
        <v>142160</v>
      </c>
      <c r="J161" s="20">
        <f t="shared" si="5"/>
        <v>142160</v>
      </c>
      <c r="L161" s="17"/>
      <c r="M161" s="17"/>
      <c r="N161" s="18"/>
      <c r="O161" s="18"/>
      <c r="P161" s="18"/>
      <c r="Q161" s="18"/>
    </row>
    <row r="162" spans="1:17" s="16" customFormat="1" ht="18.75" customHeight="1">
      <c r="A162" s="12">
        <v>158</v>
      </c>
      <c r="B162" s="13" t="s">
        <v>121</v>
      </c>
      <c r="C162" s="12" t="s">
        <v>168</v>
      </c>
      <c r="D162" s="14" t="s">
        <v>21</v>
      </c>
      <c r="E162" s="15">
        <v>1</v>
      </c>
      <c r="F162" s="33">
        <v>137990</v>
      </c>
      <c r="G162" s="33">
        <v>140709.20000000001</v>
      </c>
      <c r="H162" s="33">
        <v>134030</v>
      </c>
      <c r="I162" s="20">
        <f t="shared" si="4"/>
        <v>134030</v>
      </c>
      <c r="J162" s="20">
        <f t="shared" si="5"/>
        <v>134030</v>
      </c>
      <c r="L162" s="17"/>
      <c r="M162" s="17"/>
      <c r="N162" s="18"/>
      <c r="O162" s="18"/>
      <c r="P162" s="18"/>
      <c r="Q162" s="18"/>
    </row>
    <row r="163" spans="1:17" s="16" customFormat="1" ht="18.75" customHeight="1">
      <c r="A163" s="12">
        <v>159</v>
      </c>
      <c r="B163" s="13" t="s">
        <v>64</v>
      </c>
      <c r="C163" s="12" t="s">
        <v>198</v>
      </c>
      <c r="D163" s="14" t="s">
        <v>21</v>
      </c>
      <c r="E163" s="15">
        <v>1</v>
      </c>
      <c r="F163" s="33">
        <v>104540</v>
      </c>
      <c r="G163" s="33">
        <v>106600</v>
      </c>
      <c r="H163" s="33">
        <v>101540</v>
      </c>
      <c r="I163" s="20">
        <f t="shared" si="4"/>
        <v>101540</v>
      </c>
      <c r="J163" s="20">
        <f t="shared" si="5"/>
        <v>101540</v>
      </c>
      <c r="L163" s="17"/>
      <c r="M163" s="17"/>
      <c r="N163" s="18"/>
      <c r="O163" s="18"/>
      <c r="P163" s="18"/>
      <c r="Q163" s="18"/>
    </row>
    <row r="164" spans="1:17" s="16" customFormat="1" ht="18.75" customHeight="1">
      <c r="A164" s="12">
        <v>160</v>
      </c>
      <c r="B164" s="13" t="s">
        <v>9</v>
      </c>
      <c r="C164" s="12" t="s">
        <v>198</v>
      </c>
      <c r="D164" s="14" t="s">
        <v>21</v>
      </c>
      <c r="E164" s="15">
        <v>1</v>
      </c>
      <c r="F164" s="33">
        <v>50180</v>
      </c>
      <c r="G164" s="33">
        <v>51168.800000000003</v>
      </c>
      <c r="H164" s="33">
        <v>48740</v>
      </c>
      <c r="I164" s="20">
        <f t="shared" si="4"/>
        <v>48740</v>
      </c>
      <c r="J164" s="20">
        <f t="shared" si="5"/>
        <v>48740</v>
      </c>
      <c r="L164" s="17"/>
      <c r="M164" s="17"/>
      <c r="N164" s="18"/>
      <c r="O164" s="18"/>
      <c r="P164" s="18"/>
      <c r="Q164" s="18"/>
    </row>
    <row r="165" spans="1:17" s="16" customFormat="1" ht="18.75" customHeight="1">
      <c r="A165" s="12">
        <v>161</v>
      </c>
      <c r="B165" s="13" t="s">
        <v>189</v>
      </c>
      <c r="C165" s="12" t="s">
        <v>198</v>
      </c>
      <c r="D165" s="14" t="s">
        <v>21</v>
      </c>
      <c r="E165" s="15">
        <v>1</v>
      </c>
      <c r="F165" s="33">
        <v>57490</v>
      </c>
      <c r="G165" s="33">
        <v>58623</v>
      </c>
      <c r="H165" s="33">
        <v>55840</v>
      </c>
      <c r="I165" s="20">
        <f t="shared" si="4"/>
        <v>55840</v>
      </c>
      <c r="J165" s="20">
        <f t="shared" si="5"/>
        <v>55840</v>
      </c>
      <c r="L165" s="17"/>
      <c r="M165" s="17"/>
      <c r="N165" s="18"/>
      <c r="O165" s="18"/>
      <c r="P165" s="18"/>
      <c r="Q165" s="18"/>
    </row>
    <row r="166" spans="1:17" s="16" customFormat="1" ht="18.75" customHeight="1">
      <c r="A166" s="12">
        <v>162</v>
      </c>
      <c r="B166" s="13" t="s">
        <v>175</v>
      </c>
      <c r="C166" s="12" t="s">
        <v>200</v>
      </c>
      <c r="D166" s="14" t="s">
        <v>21</v>
      </c>
      <c r="E166" s="15">
        <v>1</v>
      </c>
      <c r="F166" s="33">
        <v>167270</v>
      </c>
      <c r="G166" s="33">
        <v>170566</v>
      </c>
      <c r="H166" s="33">
        <v>162470</v>
      </c>
      <c r="I166" s="20">
        <f t="shared" si="4"/>
        <v>162470</v>
      </c>
      <c r="J166" s="20">
        <f t="shared" si="5"/>
        <v>162470</v>
      </c>
      <c r="L166" s="17"/>
      <c r="M166" s="17"/>
      <c r="N166" s="18"/>
      <c r="O166" s="18"/>
      <c r="P166" s="18"/>
      <c r="Q166" s="18"/>
    </row>
    <row r="167" spans="1:17" s="16" customFormat="1" ht="18.75" customHeight="1">
      <c r="A167" s="12">
        <v>163</v>
      </c>
      <c r="B167" s="12" t="s">
        <v>206</v>
      </c>
      <c r="C167" s="12" t="s">
        <v>28</v>
      </c>
      <c r="D167" s="12" t="s">
        <v>21</v>
      </c>
      <c r="E167" s="15">
        <v>1</v>
      </c>
      <c r="F167" s="33">
        <v>1149990</v>
      </c>
      <c r="G167" s="33">
        <v>1172650</v>
      </c>
      <c r="H167" s="33">
        <v>1116990</v>
      </c>
      <c r="I167" s="20">
        <f t="shared" si="4"/>
        <v>1116990</v>
      </c>
      <c r="J167" s="20">
        <f t="shared" si="5"/>
        <v>1116990</v>
      </c>
      <c r="L167" s="17"/>
      <c r="M167" s="17"/>
      <c r="N167" s="18"/>
      <c r="O167" s="18"/>
      <c r="P167" s="18"/>
      <c r="Q167" s="18"/>
    </row>
    <row r="168" spans="1:17" s="16" customFormat="1" ht="18.75" customHeight="1">
      <c r="A168" s="12">
        <v>164</v>
      </c>
      <c r="B168" s="13" t="s">
        <v>183</v>
      </c>
      <c r="C168" s="12" t="s">
        <v>200</v>
      </c>
      <c r="D168" s="14" t="s">
        <v>21</v>
      </c>
      <c r="E168" s="15">
        <v>1</v>
      </c>
      <c r="F168" s="33">
        <v>132770</v>
      </c>
      <c r="G168" s="33">
        <v>135386.20000000001</v>
      </c>
      <c r="H168" s="33">
        <v>128960</v>
      </c>
      <c r="I168" s="20">
        <f t="shared" si="4"/>
        <v>128960</v>
      </c>
      <c r="J168" s="20">
        <f t="shared" si="5"/>
        <v>128960</v>
      </c>
      <c r="L168" s="17"/>
      <c r="M168" s="17"/>
      <c r="N168" s="18"/>
      <c r="O168" s="18"/>
      <c r="P168" s="18"/>
      <c r="Q168" s="18"/>
    </row>
    <row r="169" spans="1:17" s="16" customFormat="1" ht="18.75" customHeight="1">
      <c r="A169" s="12">
        <v>165</v>
      </c>
      <c r="B169" s="13" t="s">
        <v>159</v>
      </c>
      <c r="C169" s="12" t="s">
        <v>28</v>
      </c>
      <c r="D169" s="14" t="s">
        <v>21</v>
      </c>
      <c r="E169" s="15">
        <v>1</v>
      </c>
      <c r="F169" s="33">
        <v>29270</v>
      </c>
      <c r="G169" s="33">
        <v>29846.799999999999</v>
      </c>
      <c r="H169" s="33">
        <v>28430</v>
      </c>
      <c r="I169" s="20">
        <f t="shared" si="4"/>
        <v>28430</v>
      </c>
      <c r="J169" s="20">
        <f t="shared" si="5"/>
        <v>28430</v>
      </c>
      <c r="L169" s="17"/>
      <c r="M169" s="17"/>
      <c r="N169" s="18"/>
      <c r="O169" s="18"/>
      <c r="P169" s="18"/>
      <c r="Q169" s="18"/>
    </row>
    <row r="170" spans="1:17" s="16" customFormat="1" ht="18.75" customHeight="1">
      <c r="A170" s="12">
        <v>166</v>
      </c>
      <c r="B170" s="13" t="s">
        <v>159</v>
      </c>
      <c r="C170" s="12" t="s">
        <v>20</v>
      </c>
      <c r="D170" s="14" t="s">
        <v>21</v>
      </c>
      <c r="E170" s="15">
        <v>1</v>
      </c>
      <c r="F170" s="33">
        <v>31360</v>
      </c>
      <c r="G170" s="33">
        <v>31978</v>
      </c>
      <c r="H170" s="33">
        <v>30460</v>
      </c>
      <c r="I170" s="20">
        <f t="shared" si="4"/>
        <v>30460</v>
      </c>
      <c r="J170" s="20">
        <f t="shared" si="5"/>
        <v>30460</v>
      </c>
      <c r="L170" s="17"/>
      <c r="M170" s="17"/>
      <c r="N170" s="18"/>
      <c r="O170" s="18"/>
      <c r="P170" s="18"/>
      <c r="Q170" s="18"/>
    </row>
    <row r="171" spans="1:17" s="16" customFormat="1" ht="18.75" customHeight="1">
      <c r="A171" s="12">
        <v>167</v>
      </c>
      <c r="B171" s="13" t="s">
        <v>167</v>
      </c>
      <c r="C171" s="12" t="s">
        <v>28</v>
      </c>
      <c r="D171" s="14" t="s">
        <v>21</v>
      </c>
      <c r="E171" s="15">
        <v>2</v>
      </c>
      <c r="F171" s="33">
        <v>38680</v>
      </c>
      <c r="G171" s="33">
        <v>39442.199999999997</v>
      </c>
      <c r="H171" s="33">
        <v>37570</v>
      </c>
      <c r="I171" s="20">
        <f t="shared" si="4"/>
        <v>37570</v>
      </c>
      <c r="J171" s="20">
        <f t="shared" si="5"/>
        <v>75140</v>
      </c>
      <c r="L171" s="17"/>
      <c r="M171" s="17"/>
      <c r="N171" s="18"/>
      <c r="O171" s="18"/>
      <c r="P171" s="18"/>
      <c r="Q171" s="18"/>
    </row>
    <row r="172" spans="1:17" s="16" customFormat="1" ht="18.75" customHeight="1">
      <c r="A172" s="12">
        <v>168</v>
      </c>
      <c r="B172" s="13" t="s">
        <v>167</v>
      </c>
      <c r="C172" s="12" t="s">
        <v>20</v>
      </c>
      <c r="D172" s="14" t="s">
        <v>21</v>
      </c>
      <c r="E172" s="15">
        <v>2</v>
      </c>
      <c r="F172" s="33">
        <v>38680</v>
      </c>
      <c r="G172" s="33">
        <v>39442.199999999997</v>
      </c>
      <c r="H172" s="33">
        <v>37570</v>
      </c>
      <c r="I172" s="20">
        <f t="shared" si="4"/>
        <v>37570</v>
      </c>
      <c r="J172" s="20">
        <f t="shared" si="5"/>
        <v>75140</v>
      </c>
      <c r="L172" s="17"/>
      <c r="M172" s="17"/>
      <c r="N172" s="18"/>
      <c r="O172" s="18"/>
      <c r="P172" s="18"/>
      <c r="Q172" s="18"/>
    </row>
    <row r="173" spans="1:17" s="16" customFormat="1" ht="18.75" customHeight="1">
      <c r="A173" s="12">
        <v>169</v>
      </c>
      <c r="B173" s="13" t="s">
        <v>23</v>
      </c>
      <c r="C173" s="12" t="s">
        <v>28</v>
      </c>
      <c r="D173" s="14" t="s">
        <v>21</v>
      </c>
      <c r="E173" s="15">
        <v>2</v>
      </c>
      <c r="F173" s="33">
        <v>122310</v>
      </c>
      <c r="G173" s="33">
        <v>124720.2</v>
      </c>
      <c r="H173" s="33">
        <v>118800</v>
      </c>
      <c r="I173" s="20">
        <f t="shared" si="4"/>
        <v>118800</v>
      </c>
      <c r="J173" s="20">
        <f t="shared" si="5"/>
        <v>237600</v>
      </c>
      <c r="L173" s="17"/>
      <c r="M173" s="17"/>
      <c r="N173" s="18"/>
      <c r="O173" s="18"/>
      <c r="P173" s="18"/>
      <c r="Q173" s="18"/>
    </row>
    <row r="174" spans="1:17" s="16" customFormat="1" ht="18.75" customHeight="1">
      <c r="A174" s="12">
        <v>170</v>
      </c>
      <c r="B174" s="13" t="s">
        <v>7</v>
      </c>
      <c r="C174" s="12" t="s">
        <v>210</v>
      </c>
      <c r="D174" s="14" t="s">
        <v>21</v>
      </c>
      <c r="E174" s="15">
        <v>1</v>
      </c>
      <c r="F174" s="33">
        <v>132770</v>
      </c>
      <c r="G174" s="33">
        <v>135386.20000000001</v>
      </c>
      <c r="H174" s="33">
        <v>128960</v>
      </c>
      <c r="I174" s="20">
        <f t="shared" si="4"/>
        <v>128960</v>
      </c>
      <c r="J174" s="20">
        <f t="shared" si="5"/>
        <v>128960</v>
      </c>
      <c r="L174" s="17"/>
      <c r="M174" s="17"/>
      <c r="N174" s="18"/>
      <c r="O174" s="18"/>
      <c r="P174" s="18"/>
      <c r="Q174" s="18"/>
    </row>
    <row r="175" spans="1:17" s="16" customFormat="1" ht="18.75" customHeight="1">
      <c r="A175" s="12">
        <v>171</v>
      </c>
      <c r="B175" s="13" t="s">
        <v>75</v>
      </c>
      <c r="C175" s="12" t="s">
        <v>28</v>
      </c>
      <c r="D175" s="14" t="s">
        <v>21</v>
      </c>
      <c r="E175" s="15">
        <v>1</v>
      </c>
      <c r="F175" s="33">
        <v>137990</v>
      </c>
      <c r="G175" s="33">
        <v>140709.20000000001</v>
      </c>
      <c r="H175" s="33">
        <v>134030</v>
      </c>
      <c r="I175" s="20">
        <f t="shared" si="4"/>
        <v>134030</v>
      </c>
      <c r="J175" s="20">
        <f t="shared" si="5"/>
        <v>134030</v>
      </c>
      <c r="L175" s="17"/>
      <c r="M175" s="17"/>
      <c r="N175" s="18"/>
      <c r="O175" s="18"/>
      <c r="P175" s="18"/>
      <c r="Q175" s="18"/>
    </row>
    <row r="176" spans="1:17" s="16" customFormat="1" ht="18.75" customHeight="1">
      <c r="A176" s="12">
        <v>172</v>
      </c>
      <c r="B176" s="13" t="s">
        <v>70</v>
      </c>
      <c r="C176" s="12" t="s">
        <v>210</v>
      </c>
      <c r="D176" s="14" t="s">
        <v>21</v>
      </c>
      <c r="E176" s="15">
        <v>1</v>
      </c>
      <c r="F176" s="33">
        <v>137990</v>
      </c>
      <c r="G176" s="33">
        <v>140709.20000000001</v>
      </c>
      <c r="H176" s="33">
        <v>134030</v>
      </c>
      <c r="I176" s="20">
        <f t="shared" si="4"/>
        <v>134030</v>
      </c>
      <c r="J176" s="20">
        <f t="shared" si="5"/>
        <v>134030</v>
      </c>
      <c r="L176" s="17"/>
      <c r="M176" s="17"/>
      <c r="N176" s="18"/>
      <c r="O176" s="18"/>
      <c r="P176" s="18"/>
      <c r="Q176" s="18"/>
    </row>
    <row r="177" spans="1:17" s="16" customFormat="1" ht="18.75" customHeight="1">
      <c r="A177" s="12">
        <v>173</v>
      </c>
      <c r="B177" s="13" t="s">
        <v>72</v>
      </c>
      <c r="C177" s="12" t="s">
        <v>28</v>
      </c>
      <c r="D177" s="14" t="s">
        <v>21</v>
      </c>
      <c r="E177" s="15">
        <v>1</v>
      </c>
      <c r="F177" s="33">
        <v>517490</v>
      </c>
      <c r="G177" s="33">
        <v>527687</v>
      </c>
      <c r="H177" s="33">
        <v>502640</v>
      </c>
      <c r="I177" s="20">
        <f t="shared" si="4"/>
        <v>502640</v>
      </c>
      <c r="J177" s="20">
        <f t="shared" si="5"/>
        <v>502640</v>
      </c>
      <c r="L177" s="17"/>
      <c r="M177" s="17"/>
      <c r="N177" s="18"/>
      <c r="O177" s="18"/>
      <c r="P177" s="18"/>
      <c r="Q177" s="18"/>
    </row>
    <row r="178" spans="1:17" s="16" customFormat="1" ht="18.75" customHeight="1">
      <c r="A178" s="12">
        <v>174</v>
      </c>
      <c r="B178" s="13" t="s">
        <v>181</v>
      </c>
      <c r="C178" s="12" t="s">
        <v>20</v>
      </c>
      <c r="D178" s="14" t="s">
        <v>21</v>
      </c>
      <c r="E178" s="15">
        <v>1</v>
      </c>
      <c r="F178" s="33">
        <v>290630</v>
      </c>
      <c r="G178" s="33">
        <v>296356.8</v>
      </c>
      <c r="H178" s="33">
        <v>282290</v>
      </c>
      <c r="I178" s="20">
        <f t="shared" si="4"/>
        <v>282290</v>
      </c>
      <c r="J178" s="20">
        <f t="shared" si="5"/>
        <v>282290</v>
      </c>
      <c r="L178" s="17"/>
      <c r="M178" s="17"/>
      <c r="N178" s="18"/>
      <c r="O178" s="18"/>
      <c r="P178" s="18"/>
      <c r="Q178" s="18"/>
    </row>
    <row r="179" spans="1:17" s="16" customFormat="1" ht="18.75" customHeight="1">
      <c r="A179" s="12">
        <v>175</v>
      </c>
      <c r="B179" s="13" t="s">
        <v>120</v>
      </c>
      <c r="C179" s="12" t="s">
        <v>168</v>
      </c>
      <c r="D179" s="14" t="s">
        <v>21</v>
      </c>
      <c r="E179" s="15">
        <v>1</v>
      </c>
      <c r="F179" s="33">
        <v>705670</v>
      </c>
      <c r="G179" s="33">
        <v>719575</v>
      </c>
      <c r="H179" s="33">
        <v>685420</v>
      </c>
      <c r="I179" s="20">
        <f t="shared" si="4"/>
        <v>685420</v>
      </c>
      <c r="J179" s="20">
        <f t="shared" si="5"/>
        <v>685420</v>
      </c>
      <c r="L179" s="17"/>
      <c r="M179" s="17"/>
      <c r="N179" s="18"/>
      <c r="O179" s="18"/>
      <c r="P179" s="18"/>
      <c r="Q179" s="18"/>
    </row>
    <row r="180" spans="1:17" s="16" customFormat="1" ht="18.75" customHeight="1">
      <c r="A180" s="12">
        <v>176</v>
      </c>
      <c r="B180" s="13" t="s">
        <v>122</v>
      </c>
      <c r="C180" s="12" t="s">
        <v>168</v>
      </c>
      <c r="D180" s="14" t="s">
        <v>21</v>
      </c>
      <c r="E180" s="15">
        <v>1</v>
      </c>
      <c r="F180" s="33">
        <v>517490</v>
      </c>
      <c r="G180" s="33">
        <v>527687</v>
      </c>
      <c r="H180" s="33">
        <v>502640</v>
      </c>
      <c r="I180" s="20">
        <f t="shared" si="4"/>
        <v>502640</v>
      </c>
      <c r="J180" s="20">
        <f t="shared" si="5"/>
        <v>502640</v>
      </c>
      <c r="L180" s="17"/>
      <c r="M180" s="17"/>
      <c r="N180" s="18"/>
      <c r="O180" s="18"/>
      <c r="P180" s="18"/>
      <c r="Q180" s="18"/>
    </row>
    <row r="181" spans="1:17" s="16" customFormat="1" ht="18.75" customHeight="1">
      <c r="A181" s="12">
        <v>177</v>
      </c>
      <c r="B181" s="13" t="s">
        <v>173</v>
      </c>
      <c r="C181" s="12" t="s">
        <v>20</v>
      </c>
      <c r="D181" s="14" t="s">
        <v>21</v>
      </c>
      <c r="E181" s="15">
        <v>1</v>
      </c>
      <c r="F181" s="33">
        <v>114990</v>
      </c>
      <c r="G181" s="33">
        <v>117256</v>
      </c>
      <c r="H181" s="33">
        <v>111690</v>
      </c>
      <c r="I181" s="20">
        <f t="shared" si="4"/>
        <v>111690</v>
      </c>
      <c r="J181" s="20">
        <f t="shared" si="5"/>
        <v>111690</v>
      </c>
      <c r="L181" s="17"/>
      <c r="M181" s="17"/>
      <c r="N181" s="18"/>
      <c r="O181" s="18"/>
      <c r="P181" s="18"/>
      <c r="Q181" s="18"/>
    </row>
    <row r="182" spans="1:17" s="16" customFormat="1" ht="18.75" customHeight="1">
      <c r="A182" s="12">
        <v>178</v>
      </c>
      <c r="B182" s="13" t="s">
        <v>205</v>
      </c>
      <c r="C182" s="12" t="s">
        <v>20</v>
      </c>
      <c r="D182" s="14" t="s">
        <v>21</v>
      </c>
      <c r="E182" s="15">
        <v>2</v>
      </c>
      <c r="F182" s="33">
        <v>81540</v>
      </c>
      <c r="G182" s="33">
        <v>83146.8</v>
      </c>
      <c r="H182" s="33">
        <v>79200</v>
      </c>
      <c r="I182" s="20">
        <f t="shared" si="4"/>
        <v>79200</v>
      </c>
      <c r="J182" s="20">
        <f t="shared" si="5"/>
        <v>158400</v>
      </c>
      <c r="L182" s="17"/>
      <c r="M182" s="17"/>
      <c r="N182" s="18"/>
      <c r="O182" s="18"/>
      <c r="P182" s="18"/>
      <c r="Q182" s="18"/>
    </row>
    <row r="183" spans="1:17" s="16" customFormat="1" ht="18.75" customHeight="1">
      <c r="A183" s="12">
        <v>179</v>
      </c>
      <c r="B183" s="13" t="s">
        <v>134</v>
      </c>
      <c r="C183" s="12" t="s">
        <v>20</v>
      </c>
      <c r="D183" s="14" t="s">
        <v>21</v>
      </c>
      <c r="E183" s="15">
        <v>2</v>
      </c>
      <c r="F183" s="33">
        <v>70040</v>
      </c>
      <c r="G183" s="33">
        <v>71420.2</v>
      </c>
      <c r="H183" s="33">
        <v>68030</v>
      </c>
      <c r="I183" s="20">
        <f t="shared" si="4"/>
        <v>68030</v>
      </c>
      <c r="J183" s="20">
        <f t="shared" si="5"/>
        <v>136060</v>
      </c>
      <c r="L183" s="17"/>
      <c r="M183" s="17"/>
      <c r="N183" s="18"/>
      <c r="O183" s="18"/>
      <c r="P183" s="18"/>
      <c r="Q183" s="18"/>
    </row>
    <row r="184" spans="1:17" s="16" customFormat="1" ht="18.75" customHeight="1">
      <c r="A184" s="12">
        <v>180</v>
      </c>
      <c r="B184" s="13" t="s">
        <v>133</v>
      </c>
      <c r="C184" s="12" t="s">
        <v>198</v>
      </c>
      <c r="D184" s="14" t="s">
        <v>21</v>
      </c>
      <c r="E184" s="15">
        <v>1</v>
      </c>
      <c r="F184" s="33">
        <v>111860</v>
      </c>
      <c r="G184" s="33">
        <v>114064.2</v>
      </c>
      <c r="H184" s="33">
        <v>108650</v>
      </c>
      <c r="I184" s="20">
        <f t="shared" si="4"/>
        <v>108650</v>
      </c>
      <c r="J184" s="20">
        <f t="shared" si="5"/>
        <v>108650</v>
      </c>
      <c r="L184" s="17"/>
      <c r="M184" s="17"/>
      <c r="N184" s="18"/>
      <c r="O184" s="18"/>
      <c r="P184" s="18"/>
      <c r="Q184" s="18"/>
    </row>
    <row r="185" spans="1:17" s="16" customFormat="1" ht="18.75" customHeight="1">
      <c r="A185" s="12">
        <v>181</v>
      </c>
      <c r="B185" s="13" t="s">
        <v>71</v>
      </c>
      <c r="C185" s="12" t="s">
        <v>168</v>
      </c>
      <c r="D185" s="14" t="s">
        <v>21</v>
      </c>
      <c r="E185" s="15">
        <v>5</v>
      </c>
      <c r="F185" s="33">
        <v>57490</v>
      </c>
      <c r="G185" s="33">
        <v>58623</v>
      </c>
      <c r="H185" s="33">
        <v>55840</v>
      </c>
      <c r="I185" s="20">
        <f t="shared" si="4"/>
        <v>55840</v>
      </c>
      <c r="J185" s="20">
        <f t="shared" si="5"/>
        <v>279200</v>
      </c>
      <c r="L185" s="17"/>
      <c r="M185" s="17"/>
      <c r="N185" s="18"/>
      <c r="O185" s="18"/>
      <c r="P185" s="18"/>
      <c r="Q185" s="18"/>
    </row>
    <row r="186" spans="1:17" s="16" customFormat="1" ht="18.75" customHeight="1">
      <c r="A186" s="12">
        <v>182</v>
      </c>
      <c r="B186" s="13" t="s">
        <v>69</v>
      </c>
      <c r="C186" s="12" t="s">
        <v>198</v>
      </c>
      <c r="D186" s="14" t="s">
        <v>21</v>
      </c>
      <c r="E186" s="15">
        <v>5</v>
      </c>
      <c r="F186" s="33">
        <v>68990</v>
      </c>
      <c r="G186" s="33">
        <v>70349.600000000006</v>
      </c>
      <c r="H186" s="33">
        <v>67010</v>
      </c>
      <c r="I186" s="20">
        <f t="shared" si="4"/>
        <v>67010</v>
      </c>
      <c r="J186" s="20">
        <f t="shared" si="5"/>
        <v>335050</v>
      </c>
      <c r="L186" s="17"/>
      <c r="M186" s="17"/>
      <c r="N186" s="18"/>
      <c r="O186" s="18"/>
      <c r="P186" s="18"/>
      <c r="Q186" s="18"/>
    </row>
    <row r="187" spans="1:17" s="16" customFormat="1" ht="18.75" customHeight="1">
      <c r="A187" s="12">
        <v>183</v>
      </c>
      <c r="B187" s="13" t="s">
        <v>98</v>
      </c>
      <c r="C187" s="12" t="s">
        <v>198</v>
      </c>
      <c r="D187" s="14" t="s">
        <v>21</v>
      </c>
      <c r="E187" s="15">
        <v>5</v>
      </c>
      <c r="F187" s="33">
        <v>80490</v>
      </c>
      <c r="G187" s="33">
        <v>82076.2</v>
      </c>
      <c r="H187" s="33">
        <v>78180</v>
      </c>
      <c r="I187" s="20">
        <f t="shared" si="4"/>
        <v>78180</v>
      </c>
      <c r="J187" s="20">
        <f t="shared" si="5"/>
        <v>390900</v>
      </c>
      <c r="L187" s="17"/>
      <c r="M187" s="17"/>
      <c r="N187" s="18"/>
      <c r="O187" s="18"/>
      <c r="P187" s="18"/>
      <c r="Q187" s="18"/>
    </row>
    <row r="188" spans="1:17" s="16" customFormat="1" ht="18.75" customHeight="1">
      <c r="A188" s="12">
        <v>184</v>
      </c>
      <c r="B188" s="13" t="s">
        <v>33</v>
      </c>
      <c r="C188" s="12" t="s">
        <v>168</v>
      </c>
      <c r="D188" s="14" t="s">
        <v>21</v>
      </c>
      <c r="E188" s="15">
        <v>1</v>
      </c>
      <c r="F188" s="33">
        <v>919990</v>
      </c>
      <c r="G188" s="33">
        <v>938118</v>
      </c>
      <c r="H188" s="33">
        <v>893590</v>
      </c>
      <c r="I188" s="20">
        <f t="shared" si="4"/>
        <v>893590</v>
      </c>
      <c r="J188" s="20">
        <f t="shared" si="5"/>
        <v>893590</v>
      </c>
      <c r="L188" s="17"/>
      <c r="M188" s="17"/>
      <c r="N188" s="18"/>
      <c r="O188" s="18"/>
      <c r="P188" s="18"/>
      <c r="Q188" s="18"/>
    </row>
    <row r="189" spans="1:17" s="16" customFormat="1" ht="18.75" customHeight="1">
      <c r="A189" s="12">
        <v>185</v>
      </c>
      <c r="B189" s="13" t="s">
        <v>73</v>
      </c>
      <c r="C189" s="12" t="s">
        <v>198</v>
      </c>
      <c r="D189" s="14" t="s">
        <v>21</v>
      </c>
      <c r="E189" s="15">
        <v>5</v>
      </c>
      <c r="F189" s="33">
        <v>36590</v>
      </c>
      <c r="G189" s="33">
        <v>37311</v>
      </c>
      <c r="H189" s="33">
        <v>35540</v>
      </c>
      <c r="I189" s="20">
        <f t="shared" si="4"/>
        <v>35540</v>
      </c>
      <c r="J189" s="20">
        <f t="shared" si="5"/>
        <v>177700</v>
      </c>
      <c r="L189" s="17"/>
      <c r="M189" s="17"/>
      <c r="N189" s="18"/>
      <c r="O189" s="18"/>
      <c r="P189" s="18"/>
      <c r="Q189" s="18"/>
    </row>
    <row r="190" spans="1:17" s="16" customFormat="1" ht="18.75" customHeight="1">
      <c r="A190" s="12">
        <v>186</v>
      </c>
      <c r="B190" s="13" t="s">
        <v>74</v>
      </c>
      <c r="C190" s="12" t="s">
        <v>198</v>
      </c>
      <c r="D190" s="14" t="s">
        <v>21</v>
      </c>
      <c r="E190" s="15">
        <v>5</v>
      </c>
      <c r="F190" s="33">
        <v>83630</v>
      </c>
      <c r="G190" s="33">
        <v>85278</v>
      </c>
      <c r="H190" s="33">
        <v>81230</v>
      </c>
      <c r="I190" s="20">
        <f t="shared" si="4"/>
        <v>81230</v>
      </c>
      <c r="J190" s="20">
        <f t="shared" si="5"/>
        <v>406150</v>
      </c>
      <c r="L190" s="17"/>
      <c r="M190" s="17"/>
      <c r="N190" s="18"/>
      <c r="O190" s="18"/>
      <c r="P190" s="18"/>
      <c r="Q190" s="18"/>
    </row>
    <row r="191" spans="1:17" s="16" customFormat="1" ht="18.75" customHeight="1">
      <c r="A191" s="12">
        <v>187</v>
      </c>
      <c r="B191" s="13" t="s">
        <v>160</v>
      </c>
      <c r="C191" s="12" t="s">
        <v>200</v>
      </c>
      <c r="D191" s="14" t="s">
        <v>21</v>
      </c>
      <c r="E191" s="15">
        <v>1</v>
      </c>
      <c r="F191" s="33">
        <v>360680</v>
      </c>
      <c r="G191" s="33">
        <v>367787</v>
      </c>
      <c r="H191" s="33">
        <v>350330</v>
      </c>
      <c r="I191" s="20">
        <f t="shared" si="4"/>
        <v>350330</v>
      </c>
      <c r="J191" s="20">
        <f t="shared" si="5"/>
        <v>350330</v>
      </c>
      <c r="L191" s="17"/>
      <c r="M191" s="17"/>
      <c r="N191" s="18"/>
      <c r="O191" s="18"/>
      <c r="P191" s="18"/>
      <c r="Q191" s="18"/>
    </row>
    <row r="192" spans="1:17" s="16" customFormat="1" ht="18.75" customHeight="1">
      <c r="A192" s="12">
        <v>188</v>
      </c>
      <c r="B192" s="13" t="s">
        <v>218</v>
      </c>
      <c r="C192" s="12" t="s">
        <v>198</v>
      </c>
      <c r="D192" s="14" t="s">
        <v>21</v>
      </c>
      <c r="E192" s="15">
        <v>1</v>
      </c>
      <c r="F192" s="33">
        <v>190270</v>
      </c>
      <c r="G192" s="33">
        <v>194019.20000000001</v>
      </c>
      <c r="H192" s="33">
        <v>184810</v>
      </c>
      <c r="I192" s="20">
        <f t="shared" si="4"/>
        <v>184810</v>
      </c>
      <c r="J192" s="20">
        <f t="shared" si="5"/>
        <v>184810</v>
      </c>
      <c r="L192" s="17"/>
      <c r="M192" s="17"/>
      <c r="N192" s="18"/>
      <c r="O192" s="18"/>
      <c r="P192" s="18"/>
      <c r="Q192" s="18"/>
    </row>
    <row r="193" spans="1:17" s="16" customFormat="1" ht="18.75" customHeight="1">
      <c r="A193" s="12">
        <v>189</v>
      </c>
      <c r="B193" s="13" t="s">
        <v>164</v>
      </c>
      <c r="C193" s="12" t="s">
        <v>201</v>
      </c>
      <c r="D193" s="14" t="s">
        <v>21</v>
      </c>
      <c r="E193" s="15">
        <v>1</v>
      </c>
      <c r="F193" s="33">
        <v>114990</v>
      </c>
      <c r="G193" s="33">
        <v>117256</v>
      </c>
      <c r="H193" s="33">
        <v>111690</v>
      </c>
      <c r="I193" s="20">
        <f t="shared" si="4"/>
        <v>111690</v>
      </c>
      <c r="J193" s="20">
        <f t="shared" si="5"/>
        <v>111690</v>
      </c>
      <c r="L193" s="17"/>
      <c r="M193" s="17"/>
      <c r="N193" s="18"/>
      <c r="O193" s="18"/>
      <c r="P193" s="18"/>
      <c r="Q193" s="18"/>
    </row>
    <row r="194" spans="1:17" s="16" customFormat="1" ht="18.75" customHeight="1">
      <c r="A194" s="12">
        <v>190</v>
      </c>
      <c r="B194" s="13" t="s">
        <v>163</v>
      </c>
      <c r="C194" s="12" t="s">
        <v>201</v>
      </c>
      <c r="D194" s="14" t="s">
        <v>21</v>
      </c>
      <c r="E194" s="15">
        <v>1</v>
      </c>
      <c r="F194" s="33">
        <v>308400</v>
      </c>
      <c r="G194" s="33">
        <v>314477</v>
      </c>
      <c r="H194" s="33">
        <v>299550</v>
      </c>
      <c r="I194" s="20">
        <f t="shared" si="4"/>
        <v>299550</v>
      </c>
      <c r="J194" s="20">
        <f t="shared" si="5"/>
        <v>299550</v>
      </c>
      <c r="L194" s="17"/>
      <c r="M194" s="17"/>
      <c r="N194" s="18"/>
      <c r="O194" s="18"/>
      <c r="P194" s="18"/>
      <c r="Q194" s="18"/>
    </row>
    <row r="195" spans="1:17" s="16" customFormat="1" ht="18.75" customHeight="1">
      <c r="A195" s="12">
        <v>191</v>
      </c>
      <c r="B195" s="13" t="s">
        <v>139</v>
      </c>
      <c r="C195" s="12" t="s">
        <v>168</v>
      </c>
      <c r="D195" s="14" t="s">
        <v>21</v>
      </c>
      <c r="E195" s="15">
        <v>1</v>
      </c>
      <c r="F195" s="33">
        <v>256130</v>
      </c>
      <c r="G195" s="33">
        <v>261177</v>
      </c>
      <c r="H195" s="33">
        <v>248780</v>
      </c>
      <c r="I195" s="20">
        <f t="shared" si="4"/>
        <v>248780</v>
      </c>
      <c r="J195" s="20">
        <f t="shared" si="5"/>
        <v>248780</v>
      </c>
      <c r="L195" s="17"/>
      <c r="M195" s="17"/>
      <c r="N195" s="18"/>
      <c r="O195" s="18"/>
      <c r="P195" s="18"/>
      <c r="Q195" s="18"/>
    </row>
    <row r="196" spans="1:17" s="16" customFormat="1" ht="18.75" customHeight="1">
      <c r="A196" s="12">
        <v>192</v>
      </c>
      <c r="B196" s="13" t="s">
        <v>41</v>
      </c>
      <c r="C196" s="12" t="s">
        <v>20</v>
      </c>
      <c r="D196" s="14" t="s">
        <v>21</v>
      </c>
      <c r="E196" s="15">
        <v>1</v>
      </c>
      <c r="F196" s="33">
        <v>182950</v>
      </c>
      <c r="G196" s="33">
        <v>186555</v>
      </c>
      <c r="H196" s="33">
        <v>177700</v>
      </c>
      <c r="I196" s="20">
        <f t="shared" si="4"/>
        <v>177700</v>
      </c>
      <c r="J196" s="20">
        <f t="shared" si="5"/>
        <v>177700</v>
      </c>
      <c r="L196" s="17"/>
      <c r="M196" s="17"/>
      <c r="N196" s="18"/>
      <c r="O196" s="18"/>
      <c r="P196" s="18"/>
      <c r="Q196" s="18"/>
    </row>
    <row r="197" spans="1:17" s="16" customFormat="1" ht="18.75" customHeight="1">
      <c r="A197" s="12">
        <v>193</v>
      </c>
      <c r="B197" s="13" t="s">
        <v>140</v>
      </c>
      <c r="C197" s="12" t="s">
        <v>20</v>
      </c>
      <c r="D197" s="14" t="s">
        <v>21</v>
      </c>
      <c r="E197" s="15">
        <v>1</v>
      </c>
      <c r="F197" s="33">
        <v>256130</v>
      </c>
      <c r="G197" s="33">
        <v>261177</v>
      </c>
      <c r="H197" s="33">
        <v>248780</v>
      </c>
      <c r="I197" s="20">
        <f t="shared" si="4"/>
        <v>248780</v>
      </c>
      <c r="J197" s="20">
        <f t="shared" si="5"/>
        <v>248780</v>
      </c>
      <c r="L197" s="17"/>
      <c r="M197" s="17"/>
      <c r="N197" s="18"/>
      <c r="O197" s="18"/>
      <c r="P197" s="18"/>
      <c r="Q197" s="18"/>
    </row>
    <row r="198" spans="1:17" s="16" customFormat="1" ht="18.75" customHeight="1">
      <c r="A198" s="12">
        <v>194</v>
      </c>
      <c r="B198" s="12" t="s">
        <v>191</v>
      </c>
      <c r="C198" s="12" t="s">
        <v>4</v>
      </c>
      <c r="D198" s="12" t="s">
        <v>21</v>
      </c>
      <c r="E198" s="15">
        <v>1</v>
      </c>
      <c r="F198" s="33">
        <v>919990</v>
      </c>
      <c r="G198" s="33">
        <v>938118</v>
      </c>
      <c r="H198" s="33">
        <v>893590</v>
      </c>
      <c r="I198" s="20">
        <f t="shared" ref="I198:I209" si="6">MIN(F198:H198)</f>
        <v>893590</v>
      </c>
      <c r="J198" s="20">
        <f t="shared" ref="J198:J209" si="7">(E198*I198)</f>
        <v>893590</v>
      </c>
      <c r="L198" s="17"/>
      <c r="M198" s="17"/>
      <c r="N198" s="18"/>
      <c r="O198" s="18"/>
      <c r="P198" s="18"/>
      <c r="Q198" s="18"/>
    </row>
    <row r="199" spans="1:17" s="16" customFormat="1" ht="18.75" customHeight="1">
      <c r="A199" s="12">
        <v>195</v>
      </c>
      <c r="B199" s="12" t="s">
        <v>34</v>
      </c>
      <c r="C199" s="12" t="s">
        <v>4</v>
      </c>
      <c r="D199" s="12" t="s">
        <v>21</v>
      </c>
      <c r="E199" s="15">
        <v>1</v>
      </c>
      <c r="F199" s="33">
        <v>21831193.300000001</v>
      </c>
      <c r="G199" s="33">
        <v>22261364.766000003</v>
      </c>
      <c r="H199" s="33">
        <v>21204730</v>
      </c>
      <c r="I199" s="20">
        <f t="shared" si="6"/>
        <v>21204730</v>
      </c>
      <c r="J199" s="20">
        <f t="shared" si="7"/>
        <v>21204730</v>
      </c>
      <c r="L199" s="17"/>
      <c r="M199" s="17"/>
      <c r="N199" s="18"/>
      <c r="O199" s="18"/>
      <c r="P199" s="18"/>
      <c r="Q199" s="18"/>
    </row>
    <row r="200" spans="1:17" s="16" customFormat="1" ht="18.75" customHeight="1">
      <c r="A200" s="12">
        <v>196</v>
      </c>
      <c r="B200" s="12" t="s">
        <v>99</v>
      </c>
      <c r="C200" s="12" t="s">
        <v>4</v>
      </c>
      <c r="D200" s="12" t="s">
        <v>21</v>
      </c>
      <c r="E200" s="15">
        <v>1</v>
      </c>
      <c r="F200" s="33">
        <v>898555</v>
      </c>
      <c r="G200" s="33">
        <v>916260.7</v>
      </c>
      <c r="H200" s="33">
        <v>872770</v>
      </c>
      <c r="I200" s="20">
        <f t="shared" si="6"/>
        <v>872770</v>
      </c>
      <c r="J200" s="20">
        <f t="shared" si="7"/>
        <v>872770</v>
      </c>
      <c r="L200" s="17"/>
      <c r="M200" s="17"/>
      <c r="N200" s="18"/>
      <c r="O200" s="18"/>
      <c r="P200" s="18"/>
      <c r="Q200" s="18"/>
    </row>
    <row r="201" spans="1:17" s="16" customFormat="1" ht="18.75" customHeight="1">
      <c r="A201" s="12">
        <v>197</v>
      </c>
      <c r="B201" s="12" t="s">
        <v>126</v>
      </c>
      <c r="C201" s="12" t="s">
        <v>4</v>
      </c>
      <c r="D201" s="12" t="s">
        <v>21</v>
      </c>
      <c r="E201" s="15">
        <v>1</v>
      </c>
      <c r="F201" s="33">
        <v>313630</v>
      </c>
      <c r="G201" s="33">
        <v>319810</v>
      </c>
      <c r="H201" s="33">
        <v>304630</v>
      </c>
      <c r="I201" s="20">
        <f t="shared" si="6"/>
        <v>304630</v>
      </c>
      <c r="J201" s="20">
        <f t="shared" si="7"/>
        <v>304630</v>
      </c>
      <c r="L201" s="17"/>
      <c r="M201" s="17"/>
      <c r="N201" s="18"/>
      <c r="O201" s="18"/>
      <c r="P201" s="18"/>
      <c r="Q201" s="18"/>
    </row>
    <row r="202" spans="1:17" s="16" customFormat="1" ht="18.75" customHeight="1">
      <c r="A202" s="12">
        <v>198</v>
      </c>
      <c r="B202" s="12" t="s">
        <v>135</v>
      </c>
      <c r="C202" s="12" t="s">
        <v>4</v>
      </c>
      <c r="D202" s="12" t="s">
        <v>21</v>
      </c>
      <c r="E202" s="15">
        <v>1</v>
      </c>
      <c r="F202" s="33">
        <v>418180</v>
      </c>
      <c r="G202" s="33">
        <v>426420</v>
      </c>
      <c r="H202" s="33">
        <v>406180</v>
      </c>
      <c r="I202" s="20">
        <f t="shared" si="6"/>
        <v>406180</v>
      </c>
      <c r="J202" s="20">
        <f t="shared" si="7"/>
        <v>406180</v>
      </c>
      <c r="L202" s="17"/>
      <c r="M202" s="17"/>
      <c r="N202" s="18"/>
      <c r="O202" s="18"/>
      <c r="P202" s="18"/>
      <c r="Q202" s="18"/>
    </row>
    <row r="203" spans="1:17" s="16" customFormat="1" ht="18.75" customHeight="1">
      <c r="A203" s="12">
        <v>199</v>
      </c>
      <c r="B203" s="12" t="s">
        <v>128</v>
      </c>
      <c r="C203" s="12" t="s">
        <v>4</v>
      </c>
      <c r="D203" s="12" t="s">
        <v>21</v>
      </c>
      <c r="E203" s="15">
        <v>1</v>
      </c>
      <c r="F203" s="33">
        <v>731810</v>
      </c>
      <c r="G203" s="33">
        <v>746230</v>
      </c>
      <c r="H203" s="33">
        <v>710810</v>
      </c>
      <c r="I203" s="20">
        <f t="shared" si="6"/>
        <v>710810</v>
      </c>
      <c r="J203" s="20">
        <f t="shared" si="7"/>
        <v>710810</v>
      </c>
      <c r="L203" s="17"/>
      <c r="M203" s="17"/>
      <c r="N203" s="18"/>
      <c r="O203" s="18"/>
      <c r="P203" s="18"/>
      <c r="Q203" s="18"/>
    </row>
    <row r="204" spans="1:17" s="16" customFormat="1" ht="18.75" customHeight="1">
      <c r="A204" s="12">
        <v>200</v>
      </c>
      <c r="B204" s="12" t="s">
        <v>100</v>
      </c>
      <c r="C204" s="12" t="s">
        <v>4</v>
      </c>
      <c r="D204" s="12" t="s">
        <v>21</v>
      </c>
      <c r="E204" s="15">
        <v>1</v>
      </c>
      <c r="F204" s="33">
        <v>940900</v>
      </c>
      <c r="G204" s="33">
        <v>959440</v>
      </c>
      <c r="H204" s="33">
        <v>913900</v>
      </c>
      <c r="I204" s="20">
        <f t="shared" si="6"/>
        <v>913900</v>
      </c>
      <c r="J204" s="20">
        <f t="shared" si="7"/>
        <v>913900</v>
      </c>
      <c r="L204" s="17"/>
      <c r="M204" s="17"/>
      <c r="N204" s="18"/>
      <c r="O204" s="18"/>
      <c r="P204" s="18"/>
      <c r="Q204" s="18"/>
    </row>
    <row r="205" spans="1:17" s="16" customFormat="1" ht="18.75" customHeight="1">
      <c r="A205" s="12">
        <v>201</v>
      </c>
      <c r="B205" s="13" t="s">
        <v>207</v>
      </c>
      <c r="C205" s="12" t="s">
        <v>20</v>
      </c>
      <c r="D205" s="14" t="s">
        <v>21</v>
      </c>
      <c r="E205" s="15">
        <v>1</v>
      </c>
      <c r="F205" s="33">
        <v>47040</v>
      </c>
      <c r="G205" s="33">
        <v>47967</v>
      </c>
      <c r="H205" s="33">
        <v>45690</v>
      </c>
      <c r="I205" s="20">
        <f t="shared" si="6"/>
        <v>45690</v>
      </c>
      <c r="J205" s="20">
        <f t="shared" si="7"/>
        <v>45690</v>
      </c>
      <c r="L205" s="17"/>
      <c r="M205" s="17"/>
      <c r="N205" s="18"/>
      <c r="O205" s="18"/>
      <c r="P205" s="18"/>
      <c r="Q205" s="18"/>
    </row>
    <row r="206" spans="1:17" s="16" customFormat="1" ht="18.75" customHeight="1">
      <c r="A206" s="12">
        <v>202</v>
      </c>
      <c r="B206" s="13" t="s">
        <v>96</v>
      </c>
      <c r="C206" s="12" t="s">
        <v>20</v>
      </c>
      <c r="D206" s="14" t="s">
        <v>21</v>
      </c>
      <c r="E206" s="15">
        <v>1</v>
      </c>
      <c r="F206" s="33">
        <v>90950</v>
      </c>
      <c r="G206" s="33">
        <v>92742.2</v>
      </c>
      <c r="H206" s="33">
        <v>88340</v>
      </c>
      <c r="I206" s="20">
        <f t="shared" si="6"/>
        <v>88340</v>
      </c>
      <c r="J206" s="20">
        <f t="shared" si="7"/>
        <v>88340</v>
      </c>
      <c r="L206" s="17"/>
      <c r="M206" s="17"/>
      <c r="N206" s="18"/>
      <c r="O206" s="18"/>
      <c r="P206" s="18"/>
      <c r="Q206" s="18"/>
    </row>
    <row r="207" spans="1:17" s="16" customFormat="1" ht="18.75" customHeight="1">
      <c r="A207" s="12">
        <v>203</v>
      </c>
      <c r="B207" s="13" t="s">
        <v>214</v>
      </c>
      <c r="C207" s="12" t="s">
        <v>20</v>
      </c>
      <c r="D207" s="14" t="s">
        <v>21</v>
      </c>
      <c r="E207" s="15">
        <v>1</v>
      </c>
      <c r="F207" s="33">
        <v>101400</v>
      </c>
      <c r="G207" s="33">
        <v>103398.2</v>
      </c>
      <c r="H207" s="33">
        <v>98490</v>
      </c>
      <c r="I207" s="20">
        <f t="shared" si="6"/>
        <v>98490</v>
      </c>
      <c r="J207" s="20">
        <f t="shared" si="7"/>
        <v>98490</v>
      </c>
      <c r="L207" s="17"/>
      <c r="M207" s="17"/>
      <c r="N207" s="18"/>
      <c r="O207" s="18"/>
      <c r="P207" s="18"/>
      <c r="Q207" s="18"/>
    </row>
    <row r="208" spans="1:17" s="16" customFormat="1" ht="18.75" customHeight="1">
      <c r="A208" s="12">
        <v>204</v>
      </c>
      <c r="B208" s="13" t="s">
        <v>97</v>
      </c>
      <c r="C208" s="12" t="s">
        <v>6</v>
      </c>
      <c r="D208" s="14" t="s">
        <v>21</v>
      </c>
      <c r="E208" s="15">
        <v>1</v>
      </c>
      <c r="F208" s="33">
        <v>80490</v>
      </c>
      <c r="G208" s="33">
        <v>82076.2</v>
      </c>
      <c r="H208" s="33">
        <v>78180</v>
      </c>
      <c r="I208" s="20">
        <f t="shared" si="6"/>
        <v>78180</v>
      </c>
      <c r="J208" s="20">
        <f t="shared" si="7"/>
        <v>78180</v>
      </c>
      <c r="L208" s="17"/>
      <c r="M208" s="17"/>
      <c r="N208" s="18"/>
      <c r="O208" s="18"/>
      <c r="P208" s="18"/>
      <c r="Q208" s="18"/>
    </row>
    <row r="209" spans="1:17" s="16" customFormat="1" ht="18.75" customHeight="1">
      <c r="A209" s="12">
        <v>205</v>
      </c>
      <c r="B209" s="13" t="s">
        <v>102</v>
      </c>
      <c r="C209" s="12" t="s">
        <v>20</v>
      </c>
      <c r="D209" s="14" t="s">
        <v>21</v>
      </c>
      <c r="E209" s="15">
        <v>1</v>
      </c>
      <c r="F209" s="33">
        <v>81540</v>
      </c>
      <c r="G209" s="33">
        <v>83146.8</v>
      </c>
      <c r="H209" s="33">
        <v>79200</v>
      </c>
      <c r="I209" s="20">
        <f t="shared" si="6"/>
        <v>79200</v>
      </c>
      <c r="J209" s="20">
        <f t="shared" si="7"/>
        <v>79200</v>
      </c>
      <c r="L209" s="17"/>
      <c r="M209" s="17"/>
      <c r="N209" s="18"/>
      <c r="O209" s="18"/>
      <c r="P209" s="18"/>
      <c r="Q209" s="18"/>
    </row>
    <row r="210" spans="1:17" s="23" customFormat="1" ht="27" customHeight="1">
      <c r="A210" s="21" t="s">
        <v>24</v>
      </c>
      <c r="B210" s="21"/>
      <c r="C210" s="21"/>
      <c r="D210" s="21"/>
      <c r="E210" s="22">
        <f>SUM(E5:E209)</f>
        <v>305</v>
      </c>
      <c r="F210" s="34"/>
      <c r="G210" s="34"/>
      <c r="H210" s="34"/>
      <c r="I210" s="22"/>
      <c r="J210" s="22">
        <f>SUM(J5:J209)</f>
        <v>64446810</v>
      </c>
      <c r="L210" s="24"/>
      <c r="M210" s="24"/>
      <c r="N210" s="25"/>
      <c r="O210" s="25"/>
      <c r="P210" s="25"/>
      <c r="Q210" s="25"/>
    </row>
    <row r="211" spans="1:17" s="23" customFormat="1">
      <c r="A211" s="26"/>
      <c r="B211" s="26"/>
      <c r="C211" s="26"/>
      <c r="D211" s="26"/>
      <c r="E211" s="27"/>
      <c r="F211" s="28"/>
      <c r="G211" s="28"/>
      <c r="H211" s="28"/>
      <c r="I211" s="28"/>
      <c r="J211" s="5"/>
      <c r="L211" s="24"/>
      <c r="M211" s="24"/>
      <c r="N211" s="25"/>
      <c r="O211" s="25"/>
      <c r="P211" s="25"/>
      <c r="Q211" s="25"/>
    </row>
  </sheetData>
  <autoFilter ref="A4:J209"/>
  <mergeCells count="9">
    <mergeCell ref="F210:H210"/>
    <mergeCell ref="E3:E4"/>
    <mergeCell ref="A1:J1"/>
    <mergeCell ref="A3:A4"/>
    <mergeCell ref="B3:B4"/>
    <mergeCell ref="C3:C4"/>
    <mergeCell ref="D3:D4"/>
    <mergeCell ref="J3:J4"/>
    <mergeCell ref="F3:H3"/>
  </mergeCells>
  <phoneticPr fontId="8" type="noConversion"/>
  <pageMargins left="0.69999998807907104" right="0.69999998807907104" top="0.75" bottom="0.75" header="0.30000001192092896" footer="0.30000001192092896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topLeftCell="A174" workbookViewId="0">
      <selection activeCell="H2" sqref="H2:J206"/>
    </sheetView>
  </sheetViews>
  <sheetFormatPr defaultRowHeight="16.5"/>
  <cols>
    <col min="8" max="8" width="11" bestFit="1" customWidth="1"/>
  </cols>
  <sheetData>
    <row r="1" spans="1:10">
      <c r="A1" s="32" t="s">
        <v>219</v>
      </c>
      <c r="H1" s="32" t="s">
        <v>220</v>
      </c>
    </row>
    <row r="2" spans="1:10">
      <c r="A2" s="30">
        <v>8240</v>
      </c>
      <c r="B2" s="30">
        <v>8404.7999999999993</v>
      </c>
      <c r="C2" s="30">
        <v>8000</v>
      </c>
      <c r="F2">
        <f>ROUNDDOWN(A2*1.5%, -1)</f>
        <v>120</v>
      </c>
      <c r="H2" s="7">
        <f>A2+F2</f>
        <v>8360</v>
      </c>
      <c r="I2" s="7">
        <f>B2+F2</f>
        <v>8524.7999999999993</v>
      </c>
      <c r="J2" s="7">
        <f>C2+F2</f>
        <v>8120</v>
      </c>
    </row>
    <row r="3" spans="1:10">
      <c r="A3" s="30">
        <v>73645</v>
      </c>
      <c r="B3" s="30">
        <v>75117.899999999994</v>
      </c>
      <c r="C3" s="30">
        <v>71500</v>
      </c>
      <c r="F3">
        <f t="shared" ref="F3:F66" si="0">ROUNDDOWN(A3*1.5%, -1)</f>
        <v>1100</v>
      </c>
      <c r="H3" s="7">
        <f t="shared" ref="H3:H66" si="1">A3+F3</f>
        <v>74745</v>
      </c>
      <c r="I3" s="7">
        <f t="shared" ref="I3:I66" si="2">B3+F3</f>
        <v>76217.899999999994</v>
      </c>
      <c r="J3" s="7">
        <f t="shared" ref="J3:J66" si="3">C3+F3</f>
        <v>72600</v>
      </c>
    </row>
    <row r="4" spans="1:10">
      <c r="A4" s="30">
        <v>51500</v>
      </c>
      <c r="B4" s="30">
        <v>52530</v>
      </c>
      <c r="C4" s="31">
        <v>50000</v>
      </c>
      <c r="F4">
        <f t="shared" si="0"/>
        <v>770</v>
      </c>
      <c r="H4" s="7">
        <f t="shared" si="1"/>
        <v>52270</v>
      </c>
      <c r="I4" s="7">
        <f t="shared" si="2"/>
        <v>53300</v>
      </c>
      <c r="J4" s="7">
        <f t="shared" si="3"/>
        <v>50770</v>
      </c>
    </row>
    <row r="5" spans="1:10">
      <c r="A5" s="30">
        <v>49440</v>
      </c>
      <c r="B5" s="30">
        <v>50428.800000000003</v>
      </c>
      <c r="C5" s="31">
        <v>48000</v>
      </c>
      <c r="F5">
        <f t="shared" si="0"/>
        <v>740</v>
      </c>
      <c r="H5" s="7">
        <f t="shared" si="1"/>
        <v>50180</v>
      </c>
      <c r="I5" s="7">
        <f t="shared" si="2"/>
        <v>51168.800000000003</v>
      </c>
      <c r="J5" s="7">
        <f t="shared" si="3"/>
        <v>48740</v>
      </c>
    </row>
    <row r="6" spans="1:10">
      <c r="A6" s="30">
        <v>14420</v>
      </c>
      <c r="B6" s="30">
        <v>14708.4</v>
      </c>
      <c r="C6" s="30">
        <v>14000</v>
      </c>
      <c r="F6">
        <f t="shared" si="0"/>
        <v>210</v>
      </c>
      <c r="H6" s="7">
        <f t="shared" si="1"/>
        <v>14630</v>
      </c>
      <c r="I6" s="7">
        <f t="shared" si="2"/>
        <v>14918.4</v>
      </c>
      <c r="J6" s="7">
        <f t="shared" si="3"/>
        <v>14210</v>
      </c>
    </row>
    <row r="7" spans="1:10">
      <c r="A7" s="30">
        <v>3399</v>
      </c>
      <c r="B7" s="30">
        <v>3466.98</v>
      </c>
      <c r="C7" s="30">
        <v>3300</v>
      </c>
      <c r="F7">
        <f t="shared" si="0"/>
        <v>50</v>
      </c>
      <c r="H7" s="7">
        <f t="shared" si="1"/>
        <v>3449</v>
      </c>
      <c r="I7" s="7">
        <f t="shared" si="2"/>
        <v>3516.98</v>
      </c>
      <c r="J7" s="7">
        <f t="shared" si="3"/>
        <v>3350</v>
      </c>
    </row>
    <row r="8" spans="1:10">
      <c r="A8" s="30">
        <v>22660</v>
      </c>
      <c r="B8" s="30">
        <v>23113.200000000001</v>
      </c>
      <c r="C8" s="30">
        <v>22000</v>
      </c>
      <c r="F8">
        <f t="shared" si="0"/>
        <v>330</v>
      </c>
      <c r="H8" s="7">
        <f t="shared" si="1"/>
        <v>22990</v>
      </c>
      <c r="I8" s="7">
        <f t="shared" si="2"/>
        <v>23443.200000000001</v>
      </c>
      <c r="J8" s="7">
        <f t="shared" si="3"/>
        <v>22330</v>
      </c>
    </row>
    <row r="9" spans="1:10">
      <c r="A9" s="30">
        <v>38110</v>
      </c>
      <c r="B9" s="30">
        <v>38872.199999999997</v>
      </c>
      <c r="C9" s="30">
        <v>37000</v>
      </c>
      <c r="F9">
        <f t="shared" si="0"/>
        <v>570</v>
      </c>
      <c r="H9" s="7">
        <f t="shared" si="1"/>
        <v>38680</v>
      </c>
      <c r="I9" s="7">
        <f t="shared" si="2"/>
        <v>39442.199999999997</v>
      </c>
      <c r="J9" s="7">
        <f t="shared" si="3"/>
        <v>37570</v>
      </c>
    </row>
    <row r="10" spans="1:10">
      <c r="A10" s="30">
        <v>47380</v>
      </c>
      <c r="B10" s="30">
        <v>48327.6</v>
      </c>
      <c r="C10" s="30">
        <v>46000</v>
      </c>
      <c r="F10">
        <f t="shared" si="0"/>
        <v>710</v>
      </c>
      <c r="H10" s="7">
        <f t="shared" si="1"/>
        <v>48090</v>
      </c>
      <c r="I10" s="7">
        <f t="shared" si="2"/>
        <v>49037.599999999999</v>
      </c>
      <c r="J10" s="7">
        <f t="shared" si="3"/>
        <v>46710</v>
      </c>
    </row>
    <row r="11" spans="1:10">
      <c r="A11" s="30">
        <v>48410</v>
      </c>
      <c r="B11" s="30">
        <v>49378.2</v>
      </c>
      <c r="C11" s="30">
        <v>47000</v>
      </c>
      <c r="F11">
        <f t="shared" si="0"/>
        <v>720</v>
      </c>
      <c r="H11" s="7">
        <f t="shared" si="1"/>
        <v>49130</v>
      </c>
      <c r="I11" s="7">
        <f t="shared" si="2"/>
        <v>50098.2</v>
      </c>
      <c r="J11" s="7">
        <f t="shared" si="3"/>
        <v>47720</v>
      </c>
    </row>
    <row r="12" spans="1:10">
      <c r="A12" s="30">
        <v>72100</v>
      </c>
      <c r="B12" s="30">
        <v>73542</v>
      </c>
      <c r="C12" s="30">
        <v>70000</v>
      </c>
      <c r="F12">
        <f t="shared" si="0"/>
        <v>1080</v>
      </c>
      <c r="H12" s="7">
        <f t="shared" si="1"/>
        <v>73180</v>
      </c>
      <c r="I12" s="7">
        <f t="shared" si="2"/>
        <v>74622</v>
      </c>
      <c r="J12" s="7">
        <f t="shared" si="3"/>
        <v>71080</v>
      </c>
    </row>
    <row r="13" spans="1:10">
      <c r="A13" s="30">
        <v>7210</v>
      </c>
      <c r="B13" s="30">
        <v>7354.2</v>
      </c>
      <c r="C13" s="30">
        <v>7000</v>
      </c>
      <c r="F13">
        <f t="shared" si="0"/>
        <v>100</v>
      </c>
      <c r="H13" s="7">
        <f t="shared" si="1"/>
        <v>7310</v>
      </c>
      <c r="I13" s="7">
        <f t="shared" si="2"/>
        <v>7454.2</v>
      </c>
      <c r="J13" s="7">
        <f t="shared" si="3"/>
        <v>7100</v>
      </c>
    </row>
    <row r="14" spans="1:10">
      <c r="A14" s="30">
        <v>7725</v>
      </c>
      <c r="B14" s="30">
        <v>7879.5</v>
      </c>
      <c r="C14" s="30">
        <v>7500</v>
      </c>
      <c r="F14">
        <f t="shared" si="0"/>
        <v>110</v>
      </c>
      <c r="H14" s="7">
        <f t="shared" si="1"/>
        <v>7835</v>
      </c>
      <c r="I14" s="7">
        <f t="shared" si="2"/>
        <v>7989.5</v>
      </c>
      <c r="J14" s="7">
        <f t="shared" si="3"/>
        <v>7610</v>
      </c>
    </row>
    <row r="15" spans="1:10">
      <c r="A15" s="30">
        <v>8240</v>
      </c>
      <c r="B15" s="30">
        <v>8404.7999999999993</v>
      </c>
      <c r="C15" s="30">
        <v>8000</v>
      </c>
      <c r="F15">
        <f t="shared" si="0"/>
        <v>120</v>
      </c>
      <c r="H15" s="7">
        <f t="shared" si="1"/>
        <v>8360</v>
      </c>
      <c r="I15" s="7">
        <f t="shared" si="2"/>
        <v>8524.7999999999993</v>
      </c>
      <c r="J15" s="7">
        <f t="shared" si="3"/>
        <v>8120</v>
      </c>
    </row>
    <row r="16" spans="1:10">
      <c r="A16" s="30">
        <v>8755</v>
      </c>
      <c r="B16" s="30">
        <v>8930.1</v>
      </c>
      <c r="C16" s="30">
        <v>8500</v>
      </c>
      <c r="F16">
        <f t="shared" si="0"/>
        <v>130</v>
      </c>
      <c r="H16" s="7">
        <f t="shared" si="1"/>
        <v>8885</v>
      </c>
      <c r="I16" s="7">
        <f t="shared" si="2"/>
        <v>9060.1</v>
      </c>
      <c r="J16" s="7">
        <f t="shared" si="3"/>
        <v>8630</v>
      </c>
    </row>
    <row r="17" spans="1:10">
      <c r="A17" s="30">
        <v>9270</v>
      </c>
      <c r="B17" s="30">
        <v>9455.4</v>
      </c>
      <c r="C17" s="30">
        <v>9000</v>
      </c>
      <c r="F17">
        <f t="shared" si="0"/>
        <v>130</v>
      </c>
      <c r="H17" s="7">
        <f t="shared" si="1"/>
        <v>9400</v>
      </c>
      <c r="I17" s="7">
        <f t="shared" si="2"/>
        <v>9585.4</v>
      </c>
      <c r="J17" s="7">
        <f t="shared" si="3"/>
        <v>9130</v>
      </c>
    </row>
    <row r="18" spans="1:10">
      <c r="A18" s="30">
        <v>9785</v>
      </c>
      <c r="B18" s="30">
        <v>9980.7000000000007</v>
      </c>
      <c r="C18" s="30">
        <v>9500</v>
      </c>
      <c r="F18">
        <f t="shared" si="0"/>
        <v>140</v>
      </c>
      <c r="H18" s="7">
        <f t="shared" si="1"/>
        <v>9925</v>
      </c>
      <c r="I18" s="7">
        <f t="shared" si="2"/>
        <v>10120.700000000001</v>
      </c>
      <c r="J18" s="7">
        <f t="shared" si="3"/>
        <v>9640</v>
      </c>
    </row>
    <row r="19" spans="1:10">
      <c r="A19" s="30">
        <v>9785</v>
      </c>
      <c r="B19" s="30">
        <v>9980.7000000000007</v>
      </c>
      <c r="C19" s="30">
        <v>9500</v>
      </c>
      <c r="F19">
        <f t="shared" si="0"/>
        <v>140</v>
      </c>
      <c r="H19" s="7">
        <f t="shared" si="1"/>
        <v>9925</v>
      </c>
      <c r="I19" s="7">
        <f t="shared" si="2"/>
        <v>10120.700000000001</v>
      </c>
      <c r="J19" s="7">
        <f t="shared" si="3"/>
        <v>9640</v>
      </c>
    </row>
    <row r="20" spans="1:10">
      <c r="A20" s="30">
        <v>25750</v>
      </c>
      <c r="B20" s="30">
        <v>26265</v>
      </c>
      <c r="C20" s="31">
        <v>25000</v>
      </c>
      <c r="F20">
        <f t="shared" si="0"/>
        <v>380</v>
      </c>
      <c r="H20" s="7">
        <f t="shared" si="1"/>
        <v>26130</v>
      </c>
      <c r="I20" s="7">
        <f t="shared" si="2"/>
        <v>26645</v>
      </c>
      <c r="J20" s="7">
        <f t="shared" si="3"/>
        <v>25380</v>
      </c>
    </row>
    <row r="21" spans="1:10">
      <c r="A21" s="30">
        <v>305910</v>
      </c>
      <c r="B21" s="30">
        <v>312028.2</v>
      </c>
      <c r="C21" s="30">
        <v>297000</v>
      </c>
      <c r="F21">
        <f t="shared" si="0"/>
        <v>4580</v>
      </c>
      <c r="H21" s="7">
        <f t="shared" si="1"/>
        <v>310490</v>
      </c>
      <c r="I21" s="7">
        <f t="shared" si="2"/>
        <v>316608.2</v>
      </c>
      <c r="J21" s="7">
        <f t="shared" si="3"/>
        <v>301580</v>
      </c>
    </row>
    <row r="22" spans="1:10">
      <c r="A22" s="30">
        <v>61800</v>
      </c>
      <c r="B22" s="30">
        <v>63036</v>
      </c>
      <c r="C22" s="30">
        <v>60000</v>
      </c>
      <c r="F22">
        <f t="shared" si="0"/>
        <v>920</v>
      </c>
      <c r="H22" s="7">
        <f t="shared" si="1"/>
        <v>62720</v>
      </c>
      <c r="I22" s="7">
        <f t="shared" si="2"/>
        <v>63956</v>
      </c>
      <c r="J22" s="7">
        <f t="shared" si="3"/>
        <v>60920</v>
      </c>
    </row>
    <row r="23" spans="1:10">
      <c r="A23" s="30">
        <v>113300</v>
      </c>
      <c r="B23" s="30">
        <v>115566</v>
      </c>
      <c r="C23" s="31">
        <v>110000</v>
      </c>
      <c r="F23">
        <f t="shared" si="0"/>
        <v>1690</v>
      </c>
      <c r="H23" s="7">
        <f t="shared" si="1"/>
        <v>114990</v>
      </c>
      <c r="I23" s="7">
        <f t="shared" si="2"/>
        <v>117256</v>
      </c>
      <c r="J23" s="7">
        <f t="shared" si="3"/>
        <v>111690</v>
      </c>
    </row>
    <row r="24" spans="1:10">
      <c r="A24" s="30">
        <v>175100</v>
      </c>
      <c r="B24" s="30">
        <v>178602</v>
      </c>
      <c r="C24" s="31">
        <v>170000</v>
      </c>
      <c r="F24">
        <f t="shared" si="0"/>
        <v>2620</v>
      </c>
      <c r="H24" s="7">
        <f t="shared" si="1"/>
        <v>177720</v>
      </c>
      <c r="I24" s="7">
        <f t="shared" si="2"/>
        <v>181222</v>
      </c>
      <c r="J24" s="7">
        <f t="shared" si="3"/>
        <v>172620</v>
      </c>
    </row>
    <row r="25" spans="1:10">
      <c r="A25" s="30">
        <v>453200</v>
      </c>
      <c r="B25" s="30">
        <v>462264</v>
      </c>
      <c r="C25" s="31">
        <v>440000</v>
      </c>
      <c r="F25">
        <f t="shared" si="0"/>
        <v>6790</v>
      </c>
      <c r="H25" s="7">
        <f t="shared" si="1"/>
        <v>459990</v>
      </c>
      <c r="I25" s="7">
        <f t="shared" si="2"/>
        <v>469054</v>
      </c>
      <c r="J25" s="7">
        <f t="shared" si="3"/>
        <v>446790</v>
      </c>
    </row>
    <row r="26" spans="1:10">
      <c r="A26" s="30">
        <v>154500</v>
      </c>
      <c r="B26" s="30">
        <v>157590</v>
      </c>
      <c r="C26" s="31">
        <v>150000</v>
      </c>
      <c r="F26">
        <f t="shared" si="0"/>
        <v>2310</v>
      </c>
      <c r="H26" s="7">
        <f t="shared" si="1"/>
        <v>156810</v>
      </c>
      <c r="I26" s="7">
        <f t="shared" si="2"/>
        <v>159900</v>
      </c>
      <c r="J26" s="7">
        <f t="shared" si="3"/>
        <v>152310</v>
      </c>
    </row>
    <row r="27" spans="1:10">
      <c r="A27" s="30">
        <v>15862</v>
      </c>
      <c r="B27" s="30">
        <v>16179.24</v>
      </c>
      <c r="C27" s="31">
        <v>15400</v>
      </c>
      <c r="F27">
        <f t="shared" si="0"/>
        <v>230</v>
      </c>
      <c r="H27" s="7">
        <f t="shared" si="1"/>
        <v>16092</v>
      </c>
      <c r="I27" s="7">
        <f t="shared" si="2"/>
        <v>16409.239999999998</v>
      </c>
      <c r="J27" s="7">
        <f t="shared" si="3"/>
        <v>15630</v>
      </c>
    </row>
    <row r="28" spans="1:10">
      <c r="A28" s="30">
        <v>13390</v>
      </c>
      <c r="B28" s="30">
        <v>13657.8</v>
      </c>
      <c r="C28" s="30">
        <v>13000</v>
      </c>
      <c r="F28">
        <f t="shared" si="0"/>
        <v>200</v>
      </c>
      <c r="H28" s="7">
        <f t="shared" si="1"/>
        <v>13590</v>
      </c>
      <c r="I28" s="7">
        <f t="shared" si="2"/>
        <v>13857.8</v>
      </c>
      <c r="J28" s="7">
        <f t="shared" si="3"/>
        <v>13200</v>
      </c>
    </row>
    <row r="29" spans="1:10">
      <c r="A29" s="30">
        <v>72100</v>
      </c>
      <c r="B29" s="30">
        <v>73542</v>
      </c>
      <c r="C29" s="31">
        <v>70000</v>
      </c>
      <c r="F29">
        <f t="shared" si="0"/>
        <v>1080</v>
      </c>
      <c r="H29" s="7">
        <f t="shared" si="1"/>
        <v>73180</v>
      </c>
      <c r="I29" s="7">
        <f t="shared" si="2"/>
        <v>74622</v>
      </c>
      <c r="J29" s="7">
        <f t="shared" si="3"/>
        <v>71080</v>
      </c>
    </row>
    <row r="30" spans="1:10">
      <c r="A30" s="30">
        <v>72100</v>
      </c>
      <c r="B30" s="30">
        <v>73542</v>
      </c>
      <c r="C30" s="31">
        <v>70000</v>
      </c>
      <c r="F30">
        <f t="shared" si="0"/>
        <v>1080</v>
      </c>
      <c r="H30" s="7">
        <f t="shared" si="1"/>
        <v>73180</v>
      </c>
      <c r="I30" s="7">
        <f t="shared" si="2"/>
        <v>74622</v>
      </c>
      <c r="J30" s="7">
        <f t="shared" si="3"/>
        <v>71080</v>
      </c>
    </row>
    <row r="31" spans="1:10">
      <c r="A31" s="30">
        <v>185400</v>
      </c>
      <c r="B31" s="30">
        <v>189108</v>
      </c>
      <c r="C31" s="31">
        <v>180000</v>
      </c>
      <c r="F31">
        <f t="shared" si="0"/>
        <v>2780</v>
      </c>
      <c r="H31" s="7">
        <f t="shared" si="1"/>
        <v>188180</v>
      </c>
      <c r="I31" s="7">
        <f t="shared" si="2"/>
        <v>191888</v>
      </c>
      <c r="J31" s="7">
        <f t="shared" si="3"/>
        <v>182780</v>
      </c>
    </row>
    <row r="32" spans="1:10">
      <c r="A32" s="30">
        <v>123600</v>
      </c>
      <c r="B32" s="30">
        <v>126072</v>
      </c>
      <c r="C32" s="31">
        <v>120000</v>
      </c>
      <c r="F32">
        <f t="shared" si="0"/>
        <v>1850</v>
      </c>
      <c r="H32" s="7">
        <f t="shared" si="1"/>
        <v>125450</v>
      </c>
      <c r="I32" s="7">
        <f t="shared" si="2"/>
        <v>127922</v>
      </c>
      <c r="J32" s="7">
        <f t="shared" si="3"/>
        <v>121850</v>
      </c>
    </row>
    <row r="33" spans="1:10">
      <c r="A33" s="30">
        <v>73645</v>
      </c>
      <c r="B33" s="30">
        <v>75117.899999999994</v>
      </c>
      <c r="C33" s="30">
        <v>71500</v>
      </c>
      <c r="F33">
        <f t="shared" si="0"/>
        <v>1100</v>
      </c>
      <c r="H33" s="7">
        <f t="shared" si="1"/>
        <v>74745</v>
      </c>
      <c r="I33" s="7">
        <f t="shared" si="2"/>
        <v>76217.899999999994</v>
      </c>
      <c r="J33" s="7">
        <f t="shared" si="3"/>
        <v>72600</v>
      </c>
    </row>
    <row r="34" spans="1:10">
      <c r="A34" s="30">
        <v>35020</v>
      </c>
      <c r="B34" s="30">
        <v>35720.400000000001</v>
      </c>
      <c r="C34" s="30">
        <v>34000</v>
      </c>
      <c r="F34">
        <f t="shared" si="0"/>
        <v>520</v>
      </c>
      <c r="H34" s="7">
        <f t="shared" si="1"/>
        <v>35540</v>
      </c>
      <c r="I34" s="7">
        <f t="shared" si="2"/>
        <v>36240.400000000001</v>
      </c>
      <c r="J34" s="7">
        <f t="shared" si="3"/>
        <v>34520</v>
      </c>
    </row>
    <row r="35" spans="1:10">
      <c r="A35" s="30">
        <v>58710</v>
      </c>
      <c r="B35" s="30">
        <v>59884.2</v>
      </c>
      <c r="C35" s="30">
        <v>57000</v>
      </c>
      <c r="F35">
        <f t="shared" si="0"/>
        <v>880</v>
      </c>
      <c r="H35" s="7">
        <f t="shared" si="1"/>
        <v>59590</v>
      </c>
      <c r="I35" s="7">
        <f t="shared" si="2"/>
        <v>60764.2</v>
      </c>
      <c r="J35" s="7">
        <f t="shared" si="3"/>
        <v>57880</v>
      </c>
    </row>
    <row r="36" spans="1:10">
      <c r="A36" s="30">
        <v>56650</v>
      </c>
      <c r="B36" s="30">
        <v>57783</v>
      </c>
      <c r="C36" s="30">
        <v>55000</v>
      </c>
      <c r="F36">
        <f t="shared" si="0"/>
        <v>840</v>
      </c>
      <c r="H36" s="7">
        <f t="shared" si="1"/>
        <v>57490</v>
      </c>
      <c r="I36" s="7">
        <f t="shared" si="2"/>
        <v>58623</v>
      </c>
      <c r="J36" s="7">
        <f t="shared" si="3"/>
        <v>55840</v>
      </c>
    </row>
    <row r="37" spans="1:10">
      <c r="A37" s="30">
        <v>39655</v>
      </c>
      <c r="B37" s="30">
        <v>40448.1</v>
      </c>
      <c r="C37" s="30">
        <v>38500</v>
      </c>
      <c r="F37">
        <f t="shared" si="0"/>
        <v>590</v>
      </c>
      <c r="H37" s="7">
        <f t="shared" si="1"/>
        <v>40245</v>
      </c>
      <c r="I37" s="7">
        <f t="shared" si="2"/>
        <v>41038.1</v>
      </c>
      <c r="J37" s="7">
        <f t="shared" si="3"/>
        <v>39090</v>
      </c>
    </row>
    <row r="38" spans="1:10">
      <c r="A38" s="30">
        <v>49440</v>
      </c>
      <c r="B38" s="30">
        <v>50428.800000000003</v>
      </c>
      <c r="C38" s="30">
        <v>48000</v>
      </c>
      <c r="F38">
        <f t="shared" si="0"/>
        <v>740</v>
      </c>
      <c r="H38" s="7">
        <f t="shared" si="1"/>
        <v>50180</v>
      </c>
      <c r="I38" s="7">
        <f t="shared" si="2"/>
        <v>51168.800000000003</v>
      </c>
      <c r="J38" s="7">
        <f t="shared" si="3"/>
        <v>48740</v>
      </c>
    </row>
    <row r="39" spans="1:10">
      <c r="A39" s="30">
        <v>25750</v>
      </c>
      <c r="B39" s="30">
        <v>26265</v>
      </c>
      <c r="C39" s="30">
        <v>25000</v>
      </c>
      <c r="F39">
        <f t="shared" si="0"/>
        <v>380</v>
      </c>
      <c r="H39" s="7">
        <f t="shared" si="1"/>
        <v>26130</v>
      </c>
      <c r="I39" s="7">
        <f t="shared" si="2"/>
        <v>26645</v>
      </c>
      <c r="J39" s="7">
        <f t="shared" si="3"/>
        <v>25380</v>
      </c>
    </row>
    <row r="40" spans="1:10">
      <c r="A40" s="30">
        <v>247200</v>
      </c>
      <c r="B40" s="30">
        <v>252144</v>
      </c>
      <c r="C40" s="30">
        <v>240000</v>
      </c>
      <c r="F40">
        <f t="shared" si="0"/>
        <v>3700</v>
      </c>
      <c r="H40" s="7">
        <f t="shared" si="1"/>
        <v>250900</v>
      </c>
      <c r="I40" s="7">
        <f t="shared" si="2"/>
        <v>255844</v>
      </c>
      <c r="J40" s="7">
        <f t="shared" si="3"/>
        <v>243700</v>
      </c>
    </row>
    <row r="41" spans="1:10">
      <c r="A41" s="30">
        <v>113300</v>
      </c>
      <c r="B41" s="30">
        <v>115566</v>
      </c>
      <c r="C41" s="31">
        <v>110000</v>
      </c>
      <c r="F41">
        <f t="shared" si="0"/>
        <v>1690</v>
      </c>
      <c r="H41" s="7">
        <f t="shared" si="1"/>
        <v>114990</v>
      </c>
      <c r="I41" s="7">
        <f t="shared" si="2"/>
        <v>117256</v>
      </c>
      <c r="J41" s="7">
        <f t="shared" si="3"/>
        <v>111690</v>
      </c>
    </row>
    <row r="42" spans="1:10">
      <c r="A42" s="30">
        <v>133900</v>
      </c>
      <c r="B42" s="30">
        <v>136578</v>
      </c>
      <c r="C42" s="31">
        <v>130000</v>
      </c>
      <c r="F42">
        <f t="shared" si="0"/>
        <v>2000</v>
      </c>
      <c r="H42" s="7">
        <f t="shared" si="1"/>
        <v>135900</v>
      </c>
      <c r="I42" s="7">
        <f t="shared" si="2"/>
        <v>138578</v>
      </c>
      <c r="J42" s="7">
        <f t="shared" si="3"/>
        <v>132000</v>
      </c>
    </row>
    <row r="43" spans="1:10">
      <c r="A43" s="30">
        <v>149350</v>
      </c>
      <c r="B43" s="30">
        <v>152337</v>
      </c>
      <c r="C43" s="31">
        <v>145000</v>
      </c>
      <c r="F43">
        <f t="shared" si="0"/>
        <v>2240</v>
      </c>
      <c r="H43" s="7">
        <f t="shared" si="1"/>
        <v>151590</v>
      </c>
      <c r="I43" s="7">
        <f t="shared" si="2"/>
        <v>154577</v>
      </c>
      <c r="J43" s="7">
        <f t="shared" si="3"/>
        <v>147240</v>
      </c>
    </row>
    <row r="44" spans="1:10">
      <c r="A44" s="30">
        <v>185400</v>
      </c>
      <c r="B44" s="30">
        <v>189108</v>
      </c>
      <c r="C44" s="31">
        <v>180000</v>
      </c>
      <c r="F44">
        <f t="shared" si="0"/>
        <v>2780</v>
      </c>
      <c r="H44" s="7">
        <f t="shared" si="1"/>
        <v>188180</v>
      </c>
      <c r="I44" s="7">
        <f t="shared" si="2"/>
        <v>191888</v>
      </c>
      <c r="J44" s="7">
        <f t="shared" si="3"/>
        <v>182780</v>
      </c>
    </row>
    <row r="45" spans="1:10">
      <c r="A45" s="30">
        <v>92700</v>
      </c>
      <c r="B45" s="30">
        <v>94554</v>
      </c>
      <c r="C45" s="30">
        <v>90000</v>
      </c>
      <c r="F45">
        <f t="shared" si="0"/>
        <v>1390</v>
      </c>
      <c r="H45" s="7">
        <f t="shared" si="1"/>
        <v>94090</v>
      </c>
      <c r="I45" s="7">
        <f t="shared" si="2"/>
        <v>95944</v>
      </c>
      <c r="J45" s="7">
        <f t="shared" si="3"/>
        <v>91390</v>
      </c>
    </row>
    <row r="46" spans="1:10">
      <c r="A46" s="30">
        <v>120098</v>
      </c>
      <c r="B46" s="30">
        <v>122499.96</v>
      </c>
      <c r="C46" s="30">
        <v>116600</v>
      </c>
      <c r="F46">
        <f t="shared" si="0"/>
        <v>1800</v>
      </c>
      <c r="H46" s="7">
        <f t="shared" si="1"/>
        <v>121898</v>
      </c>
      <c r="I46" s="7">
        <f t="shared" si="2"/>
        <v>124299.96</v>
      </c>
      <c r="J46" s="7">
        <f t="shared" si="3"/>
        <v>118400</v>
      </c>
    </row>
    <row r="47" spans="1:10">
      <c r="A47" s="30">
        <v>129471</v>
      </c>
      <c r="B47" s="30">
        <v>132060.42000000001</v>
      </c>
      <c r="C47" s="30">
        <v>125700</v>
      </c>
      <c r="F47">
        <f t="shared" si="0"/>
        <v>1940</v>
      </c>
      <c r="H47" s="7">
        <f t="shared" si="1"/>
        <v>131411</v>
      </c>
      <c r="I47" s="7">
        <f t="shared" si="2"/>
        <v>134000.42000000001</v>
      </c>
      <c r="J47" s="7">
        <f t="shared" si="3"/>
        <v>127640</v>
      </c>
    </row>
    <row r="48" spans="1:10">
      <c r="A48" s="30">
        <v>144200</v>
      </c>
      <c r="B48" s="30">
        <v>147084</v>
      </c>
      <c r="C48" s="30">
        <v>140000</v>
      </c>
      <c r="F48">
        <f t="shared" si="0"/>
        <v>2160</v>
      </c>
      <c r="H48" s="7">
        <f t="shared" si="1"/>
        <v>146360</v>
      </c>
      <c r="I48" s="7">
        <f t="shared" si="2"/>
        <v>149244</v>
      </c>
      <c r="J48" s="7">
        <f t="shared" si="3"/>
        <v>142160</v>
      </c>
    </row>
    <row r="49" spans="1:10">
      <c r="A49" s="30">
        <v>164800</v>
      </c>
      <c r="B49" s="30">
        <v>168096</v>
      </c>
      <c r="C49" s="30">
        <v>160000</v>
      </c>
      <c r="F49">
        <f t="shared" si="0"/>
        <v>2470</v>
      </c>
      <c r="H49" s="7">
        <f t="shared" si="1"/>
        <v>167270</v>
      </c>
      <c r="I49" s="7">
        <f t="shared" si="2"/>
        <v>170566</v>
      </c>
      <c r="J49" s="7">
        <f t="shared" si="3"/>
        <v>162470</v>
      </c>
    </row>
    <row r="50" spans="1:10">
      <c r="A50" s="30">
        <v>190550</v>
      </c>
      <c r="B50" s="30">
        <v>194361</v>
      </c>
      <c r="C50" s="30">
        <v>185000</v>
      </c>
      <c r="F50">
        <f t="shared" si="0"/>
        <v>2850</v>
      </c>
      <c r="H50" s="7">
        <f t="shared" si="1"/>
        <v>193400</v>
      </c>
      <c r="I50" s="7">
        <f t="shared" si="2"/>
        <v>197211</v>
      </c>
      <c r="J50" s="7">
        <f t="shared" si="3"/>
        <v>187850</v>
      </c>
    </row>
    <row r="51" spans="1:10">
      <c r="A51" s="30">
        <v>216300</v>
      </c>
      <c r="B51" s="30">
        <v>220626</v>
      </c>
      <c r="C51" s="30">
        <v>210000</v>
      </c>
      <c r="F51">
        <f t="shared" si="0"/>
        <v>3240</v>
      </c>
      <c r="H51" s="7">
        <f t="shared" si="1"/>
        <v>219540</v>
      </c>
      <c r="I51" s="7">
        <f t="shared" si="2"/>
        <v>223866</v>
      </c>
      <c r="J51" s="7">
        <f t="shared" si="3"/>
        <v>213240</v>
      </c>
    </row>
    <row r="52" spans="1:10">
      <c r="A52" s="30">
        <v>163770</v>
      </c>
      <c r="B52" s="30">
        <v>167045.4</v>
      </c>
      <c r="C52" s="31">
        <v>159000</v>
      </c>
      <c r="F52">
        <f t="shared" si="0"/>
        <v>2450</v>
      </c>
      <c r="H52" s="7">
        <f t="shared" si="1"/>
        <v>166220</v>
      </c>
      <c r="I52" s="7">
        <f t="shared" si="2"/>
        <v>169495.4</v>
      </c>
      <c r="J52" s="7">
        <f t="shared" si="3"/>
        <v>161450</v>
      </c>
    </row>
    <row r="53" spans="1:10">
      <c r="A53" s="30">
        <v>133900</v>
      </c>
      <c r="B53" s="30">
        <v>136578</v>
      </c>
      <c r="C53" s="30">
        <v>130000</v>
      </c>
      <c r="F53">
        <f t="shared" si="0"/>
        <v>2000</v>
      </c>
      <c r="H53" s="7">
        <f t="shared" si="1"/>
        <v>135900</v>
      </c>
      <c r="I53" s="7">
        <f t="shared" si="2"/>
        <v>138578</v>
      </c>
      <c r="J53" s="7">
        <f t="shared" si="3"/>
        <v>132000</v>
      </c>
    </row>
    <row r="54" spans="1:10">
      <c r="A54" s="30">
        <v>92700</v>
      </c>
      <c r="B54" s="30">
        <v>94554</v>
      </c>
      <c r="C54" s="30">
        <v>90000</v>
      </c>
      <c r="F54">
        <f t="shared" si="0"/>
        <v>1390</v>
      </c>
      <c r="H54" s="7">
        <f t="shared" si="1"/>
        <v>94090</v>
      </c>
      <c r="I54" s="7">
        <f t="shared" si="2"/>
        <v>95944</v>
      </c>
      <c r="J54" s="7">
        <f t="shared" si="3"/>
        <v>91390</v>
      </c>
    </row>
    <row r="55" spans="1:10">
      <c r="A55" s="30">
        <v>72100</v>
      </c>
      <c r="B55" s="30">
        <v>73542</v>
      </c>
      <c r="C55" s="30">
        <v>70000</v>
      </c>
      <c r="F55">
        <f t="shared" si="0"/>
        <v>1080</v>
      </c>
      <c r="H55" s="7">
        <f t="shared" si="1"/>
        <v>73180</v>
      </c>
      <c r="I55" s="7">
        <f t="shared" si="2"/>
        <v>74622</v>
      </c>
      <c r="J55" s="7">
        <f t="shared" si="3"/>
        <v>71080</v>
      </c>
    </row>
    <row r="56" spans="1:10">
      <c r="A56" s="30">
        <v>92700</v>
      </c>
      <c r="B56" s="30">
        <v>94554</v>
      </c>
      <c r="C56" s="30">
        <v>90000</v>
      </c>
      <c r="F56">
        <f t="shared" si="0"/>
        <v>1390</v>
      </c>
      <c r="H56" s="7">
        <f t="shared" si="1"/>
        <v>94090</v>
      </c>
      <c r="I56" s="7">
        <f t="shared" si="2"/>
        <v>95944</v>
      </c>
      <c r="J56" s="7">
        <f t="shared" si="3"/>
        <v>91390</v>
      </c>
    </row>
    <row r="57" spans="1:10">
      <c r="A57" s="30">
        <v>140080</v>
      </c>
      <c r="B57" s="30">
        <v>142881.60000000001</v>
      </c>
      <c r="C57" s="31">
        <v>136000</v>
      </c>
      <c r="F57">
        <f t="shared" si="0"/>
        <v>2100</v>
      </c>
      <c r="H57" s="7">
        <f t="shared" si="1"/>
        <v>142180</v>
      </c>
      <c r="I57" s="7">
        <f t="shared" si="2"/>
        <v>144981.6</v>
      </c>
      <c r="J57" s="7">
        <f t="shared" si="3"/>
        <v>138100</v>
      </c>
    </row>
    <row r="58" spans="1:10">
      <c r="A58" s="30">
        <v>146260</v>
      </c>
      <c r="B58" s="30">
        <v>149185.20000000001</v>
      </c>
      <c r="C58" s="31">
        <v>142000</v>
      </c>
      <c r="F58">
        <f t="shared" si="0"/>
        <v>2190</v>
      </c>
      <c r="H58" s="7">
        <f t="shared" si="1"/>
        <v>148450</v>
      </c>
      <c r="I58" s="7">
        <f t="shared" si="2"/>
        <v>151375.20000000001</v>
      </c>
      <c r="J58" s="7">
        <f t="shared" si="3"/>
        <v>144190</v>
      </c>
    </row>
    <row r="59" spans="1:10">
      <c r="A59" s="30">
        <v>133900</v>
      </c>
      <c r="B59" s="30">
        <v>136578</v>
      </c>
      <c r="C59" s="30">
        <v>130000</v>
      </c>
      <c r="F59">
        <f t="shared" si="0"/>
        <v>2000</v>
      </c>
      <c r="H59" s="7">
        <f t="shared" si="1"/>
        <v>135900</v>
      </c>
      <c r="I59" s="7">
        <f t="shared" si="2"/>
        <v>138578</v>
      </c>
      <c r="J59" s="7">
        <f t="shared" si="3"/>
        <v>132000</v>
      </c>
    </row>
    <row r="60" spans="1:10">
      <c r="A60" s="30">
        <v>149350</v>
      </c>
      <c r="B60" s="30">
        <v>152337</v>
      </c>
      <c r="C60" s="30">
        <v>145000</v>
      </c>
      <c r="F60">
        <f t="shared" si="0"/>
        <v>2240</v>
      </c>
      <c r="H60" s="7">
        <f t="shared" si="1"/>
        <v>151590</v>
      </c>
      <c r="I60" s="7">
        <f t="shared" si="2"/>
        <v>154577</v>
      </c>
      <c r="J60" s="7">
        <f t="shared" si="3"/>
        <v>147240</v>
      </c>
    </row>
    <row r="61" spans="1:10">
      <c r="A61" s="30">
        <v>116390</v>
      </c>
      <c r="B61" s="30">
        <v>118717.8</v>
      </c>
      <c r="C61" s="30">
        <v>113000</v>
      </c>
      <c r="F61">
        <f t="shared" si="0"/>
        <v>1740</v>
      </c>
      <c r="H61" s="7">
        <f t="shared" si="1"/>
        <v>118130</v>
      </c>
      <c r="I61" s="7">
        <f t="shared" si="2"/>
        <v>120457.8</v>
      </c>
      <c r="J61" s="7">
        <f t="shared" si="3"/>
        <v>114740</v>
      </c>
    </row>
    <row r="62" spans="1:10">
      <c r="A62" s="30">
        <v>108150</v>
      </c>
      <c r="B62" s="30">
        <v>110313</v>
      </c>
      <c r="C62" s="30">
        <v>105000</v>
      </c>
      <c r="F62">
        <f t="shared" si="0"/>
        <v>1620</v>
      </c>
      <c r="H62" s="7">
        <f t="shared" si="1"/>
        <v>109770</v>
      </c>
      <c r="I62" s="7">
        <f t="shared" si="2"/>
        <v>111933</v>
      </c>
      <c r="J62" s="7">
        <f t="shared" si="3"/>
        <v>106620</v>
      </c>
    </row>
    <row r="63" spans="1:10">
      <c r="A63" s="30">
        <v>78692</v>
      </c>
      <c r="B63" s="30">
        <v>80265.84</v>
      </c>
      <c r="C63" s="30">
        <v>76400</v>
      </c>
      <c r="F63">
        <f t="shared" si="0"/>
        <v>1180</v>
      </c>
      <c r="H63" s="7">
        <f t="shared" si="1"/>
        <v>79872</v>
      </c>
      <c r="I63" s="7">
        <f t="shared" si="2"/>
        <v>81445.84</v>
      </c>
      <c r="J63" s="7">
        <f t="shared" si="3"/>
        <v>77580</v>
      </c>
    </row>
    <row r="64" spans="1:10">
      <c r="A64" s="30">
        <v>103000</v>
      </c>
      <c r="B64" s="30">
        <v>105060</v>
      </c>
      <c r="C64" s="31">
        <v>100000</v>
      </c>
      <c r="F64">
        <f t="shared" si="0"/>
        <v>1540</v>
      </c>
      <c r="H64" s="7">
        <f t="shared" si="1"/>
        <v>104540</v>
      </c>
      <c r="I64" s="7">
        <f t="shared" si="2"/>
        <v>106600</v>
      </c>
      <c r="J64" s="7">
        <f t="shared" si="3"/>
        <v>101540</v>
      </c>
    </row>
    <row r="65" spans="1:10">
      <c r="A65" s="30">
        <v>101970</v>
      </c>
      <c r="B65" s="30">
        <v>104009.4</v>
      </c>
      <c r="C65" s="30">
        <v>99000</v>
      </c>
      <c r="F65">
        <f t="shared" si="0"/>
        <v>1520</v>
      </c>
      <c r="H65" s="7">
        <f t="shared" si="1"/>
        <v>103490</v>
      </c>
      <c r="I65" s="7">
        <f t="shared" si="2"/>
        <v>105529.4</v>
      </c>
      <c r="J65" s="7">
        <f t="shared" si="3"/>
        <v>100520</v>
      </c>
    </row>
    <row r="66" spans="1:10">
      <c r="A66" s="30">
        <v>128750</v>
      </c>
      <c r="B66" s="30">
        <v>131325</v>
      </c>
      <c r="C66" s="30">
        <v>125000</v>
      </c>
      <c r="F66">
        <f t="shared" si="0"/>
        <v>1930</v>
      </c>
      <c r="H66" s="7">
        <f t="shared" si="1"/>
        <v>130680</v>
      </c>
      <c r="I66" s="7">
        <f t="shared" si="2"/>
        <v>133255</v>
      </c>
      <c r="J66" s="7">
        <f t="shared" si="3"/>
        <v>126930</v>
      </c>
    </row>
    <row r="67" spans="1:10">
      <c r="A67" s="30">
        <v>185400</v>
      </c>
      <c r="B67" s="30">
        <v>189108</v>
      </c>
      <c r="C67" s="31">
        <v>180000</v>
      </c>
      <c r="F67">
        <f t="shared" ref="F67:F130" si="4">ROUNDDOWN(A67*1.5%, -1)</f>
        <v>2780</v>
      </c>
      <c r="H67" s="7">
        <f t="shared" ref="H67:H130" si="5">A67+F67</f>
        <v>188180</v>
      </c>
      <c r="I67" s="7">
        <f t="shared" ref="I67:I130" si="6">B67+F67</f>
        <v>191888</v>
      </c>
      <c r="J67" s="7">
        <f t="shared" ref="J67:J130" si="7">C67+F67</f>
        <v>182780</v>
      </c>
    </row>
    <row r="68" spans="1:10">
      <c r="A68" s="30">
        <v>190550</v>
      </c>
      <c r="B68" s="30">
        <v>194361</v>
      </c>
      <c r="C68" s="30">
        <v>185000</v>
      </c>
      <c r="F68">
        <f t="shared" si="4"/>
        <v>2850</v>
      </c>
      <c r="H68" s="7">
        <f t="shared" si="5"/>
        <v>193400</v>
      </c>
      <c r="I68" s="7">
        <f t="shared" si="6"/>
        <v>197211</v>
      </c>
      <c r="J68" s="7">
        <f t="shared" si="7"/>
        <v>187850</v>
      </c>
    </row>
    <row r="69" spans="1:10">
      <c r="A69" s="30">
        <v>339900</v>
      </c>
      <c r="B69" s="30">
        <v>346698</v>
      </c>
      <c r="C69" s="31">
        <v>330000</v>
      </c>
      <c r="F69">
        <f t="shared" si="4"/>
        <v>5090</v>
      </c>
      <c r="H69" s="7">
        <f t="shared" si="5"/>
        <v>344990</v>
      </c>
      <c r="I69" s="7">
        <f t="shared" si="6"/>
        <v>351788</v>
      </c>
      <c r="J69" s="7">
        <f t="shared" si="7"/>
        <v>335090</v>
      </c>
    </row>
    <row r="70" spans="1:10">
      <c r="A70" s="30">
        <v>360500</v>
      </c>
      <c r="B70" s="30">
        <v>367710</v>
      </c>
      <c r="C70" s="31">
        <v>350000</v>
      </c>
      <c r="F70">
        <f t="shared" si="4"/>
        <v>5400</v>
      </c>
      <c r="H70" s="7">
        <f t="shared" si="5"/>
        <v>365900</v>
      </c>
      <c r="I70" s="7">
        <f t="shared" si="6"/>
        <v>373110</v>
      </c>
      <c r="J70" s="7">
        <f t="shared" si="7"/>
        <v>355400</v>
      </c>
    </row>
    <row r="71" spans="1:10">
      <c r="A71" s="30">
        <v>82400</v>
      </c>
      <c r="B71" s="30">
        <v>84048</v>
      </c>
      <c r="C71" s="30">
        <v>80000</v>
      </c>
      <c r="F71">
        <f t="shared" si="4"/>
        <v>1230</v>
      </c>
      <c r="H71" s="7">
        <f t="shared" si="5"/>
        <v>83630</v>
      </c>
      <c r="I71" s="7">
        <f t="shared" si="6"/>
        <v>85278</v>
      </c>
      <c r="J71" s="7">
        <f t="shared" si="7"/>
        <v>81230</v>
      </c>
    </row>
    <row r="72" spans="1:10">
      <c r="A72" s="30">
        <v>72100</v>
      </c>
      <c r="B72" s="30">
        <v>73542</v>
      </c>
      <c r="C72" s="30">
        <v>70000</v>
      </c>
      <c r="F72">
        <f t="shared" si="4"/>
        <v>1080</v>
      </c>
      <c r="H72" s="7">
        <f t="shared" si="5"/>
        <v>73180</v>
      </c>
      <c r="I72" s="7">
        <f t="shared" si="6"/>
        <v>74622</v>
      </c>
      <c r="J72" s="7">
        <f t="shared" si="7"/>
        <v>71080</v>
      </c>
    </row>
    <row r="73" spans="1:10">
      <c r="A73" s="30">
        <v>77250</v>
      </c>
      <c r="B73" s="30">
        <v>78795</v>
      </c>
      <c r="C73" s="30">
        <v>75000</v>
      </c>
      <c r="F73">
        <f t="shared" si="4"/>
        <v>1150</v>
      </c>
      <c r="H73" s="7">
        <f t="shared" si="5"/>
        <v>78400</v>
      </c>
      <c r="I73" s="7">
        <f t="shared" si="6"/>
        <v>79945</v>
      </c>
      <c r="J73" s="7">
        <f t="shared" si="7"/>
        <v>76150</v>
      </c>
    </row>
    <row r="74" spans="1:10">
      <c r="A74" s="30">
        <v>77250</v>
      </c>
      <c r="B74" s="30">
        <v>78795</v>
      </c>
      <c r="C74" s="31">
        <v>75000</v>
      </c>
      <c r="F74">
        <f t="shared" si="4"/>
        <v>1150</v>
      </c>
      <c r="H74" s="7">
        <f t="shared" si="5"/>
        <v>78400</v>
      </c>
      <c r="I74" s="7">
        <f t="shared" si="6"/>
        <v>79945</v>
      </c>
      <c r="J74" s="7">
        <f t="shared" si="7"/>
        <v>76150</v>
      </c>
    </row>
    <row r="75" spans="1:10">
      <c r="A75" s="30">
        <v>113300</v>
      </c>
      <c r="B75" s="30">
        <v>115566</v>
      </c>
      <c r="C75" s="31">
        <v>110000</v>
      </c>
      <c r="F75">
        <f t="shared" si="4"/>
        <v>1690</v>
      </c>
      <c r="H75" s="7">
        <f t="shared" si="5"/>
        <v>114990</v>
      </c>
      <c r="I75" s="7">
        <f t="shared" si="6"/>
        <v>117256</v>
      </c>
      <c r="J75" s="7">
        <f t="shared" si="7"/>
        <v>111690</v>
      </c>
    </row>
    <row r="76" spans="1:10">
      <c r="A76" s="30">
        <v>92700</v>
      </c>
      <c r="B76" s="30">
        <v>94554</v>
      </c>
      <c r="C76" s="31">
        <v>90000</v>
      </c>
      <c r="F76">
        <f t="shared" si="4"/>
        <v>1390</v>
      </c>
      <c r="H76" s="7">
        <f t="shared" si="5"/>
        <v>94090</v>
      </c>
      <c r="I76" s="7">
        <f t="shared" si="6"/>
        <v>95944</v>
      </c>
      <c r="J76" s="7">
        <f t="shared" si="7"/>
        <v>91390</v>
      </c>
    </row>
    <row r="77" spans="1:10">
      <c r="A77" s="30">
        <v>72100</v>
      </c>
      <c r="B77" s="30">
        <v>73542</v>
      </c>
      <c r="C77" s="31">
        <v>70000</v>
      </c>
      <c r="F77">
        <f t="shared" si="4"/>
        <v>1080</v>
      </c>
      <c r="H77" s="7">
        <f t="shared" si="5"/>
        <v>73180</v>
      </c>
      <c r="I77" s="7">
        <f t="shared" si="6"/>
        <v>74622</v>
      </c>
      <c r="J77" s="7">
        <f t="shared" si="7"/>
        <v>71080</v>
      </c>
    </row>
    <row r="78" spans="1:10">
      <c r="A78" s="30">
        <v>113300</v>
      </c>
      <c r="B78" s="30">
        <v>115566</v>
      </c>
      <c r="C78" s="30">
        <v>110000</v>
      </c>
      <c r="F78">
        <f t="shared" si="4"/>
        <v>1690</v>
      </c>
      <c r="H78" s="7">
        <f t="shared" si="5"/>
        <v>114990</v>
      </c>
      <c r="I78" s="7">
        <f t="shared" si="6"/>
        <v>117256</v>
      </c>
      <c r="J78" s="7">
        <f t="shared" si="7"/>
        <v>111690</v>
      </c>
    </row>
    <row r="79" spans="1:10">
      <c r="A79" s="30">
        <v>82400</v>
      </c>
      <c r="B79" s="30">
        <v>84048</v>
      </c>
      <c r="C79" s="31">
        <v>80000</v>
      </c>
      <c r="F79">
        <f t="shared" si="4"/>
        <v>1230</v>
      </c>
      <c r="H79" s="7">
        <f t="shared" si="5"/>
        <v>83630</v>
      </c>
      <c r="I79" s="7">
        <f t="shared" si="6"/>
        <v>85278</v>
      </c>
      <c r="J79" s="7">
        <f t="shared" si="7"/>
        <v>81230</v>
      </c>
    </row>
    <row r="80" spans="1:10">
      <c r="A80" s="30">
        <v>92700</v>
      </c>
      <c r="B80" s="30">
        <v>94554</v>
      </c>
      <c r="C80" s="31">
        <v>90000</v>
      </c>
      <c r="F80">
        <f t="shared" si="4"/>
        <v>1390</v>
      </c>
      <c r="H80" s="7">
        <f t="shared" si="5"/>
        <v>94090</v>
      </c>
      <c r="I80" s="7">
        <f t="shared" si="6"/>
        <v>95944</v>
      </c>
      <c r="J80" s="7">
        <f t="shared" si="7"/>
        <v>91390</v>
      </c>
    </row>
    <row r="81" spans="1:10">
      <c r="A81" s="30">
        <v>92700</v>
      </c>
      <c r="B81" s="30">
        <v>94554</v>
      </c>
      <c r="C81" s="31">
        <v>90000</v>
      </c>
      <c r="F81">
        <f t="shared" si="4"/>
        <v>1390</v>
      </c>
      <c r="H81" s="7">
        <f t="shared" si="5"/>
        <v>94090</v>
      </c>
      <c r="I81" s="7">
        <f t="shared" si="6"/>
        <v>95944</v>
      </c>
      <c r="J81" s="7">
        <f t="shared" si="7"/>
        <v>91390</v>
      </c>
    </row>
    <row r="82" spans="1:10">
      <c r="A82" s="30">
        <v>113300</v>
      </c>
      <c r="B82" s="30">
        <v>115566</v>
      </c>
      <c r="C82" s="31">
        <v>110000</v>
      </c>
      <c r="F82">
        <f t="shared" si="4"/>
        <v>1690</v>
      </c>
      <c r="H82" s="7">
        <f t="shared" si="5"/>
        <v>114990</v>
      </c>
      <c r="I82" s="7">
        <f t="shared" si="6"/>
        <v>117256</v>
      </c>
      <c r="J82" s="7">
        <f t="shared" si="7"/>
        <v>111690</v>
      </c>
    </row>
    <row r="83" spans="1:10">
      <c r="A83" s="30">
        <v>92700</v>
      </c>
      <c r="B83" s="30">
        <v>94554</v>
      </c>
      <c r="C83" s="31">
        <v>90000</v>
      </c>
      <c r="F83">
        <f t="shared" si="4"/>
        <v>1390</v>
      </c>
      <c r="H83" s="7">
        <f t="shared" si="5"/>
        <v>94090</v>
      </c>
      <c r="I83" s="7">
        <f t="shared" si="6"/>
        <v>95944</v>
      </c>
      <c r="J83" s="7">
        <f t="shared" si="7"/>
        <v>91390</v>
      </c>
    </row>
    <row r="84" spans="1:10">
      <c r="A84" s="30">
        <v>133900</v>
      </c>
      <c r="B84" s="30">
        <v>136578</v>
      </c>
      <c r="C84" s="31">
        <v>130000</v>
      </c>
      <c r="F84">
        <f t="shared" si="4"/>
        <v>2000</v>
      </c>
      <c r="H84" s="7">
        <f t="shared" si="5"/>
        <v>135900</v>
      </c>
      <c r="I84" s="7">
        <f t="shared" si="6"/>
        <v>138578</v>
      </c>
      <c r="J84" s="7">
        <f t="shared" si="7"/>
        <v>132000</v>
      </c>
    </row>
    <row r="85" spans="1:10">
      <c r="A85" s="30">
        <v>185400</v>
      </c>
      <c r="B85" s="30">
        <v>189108</v>
      </c>
      <c r="C85" s="31">
        <v>180000</v>
      </c>
      <c r="F85">
        <f t="shared" si="4"/>
        <v>2780</v>
      </c>
      <c r="H85" s="7">
        <f t="shared" si="5"/>
        <v>188180</v>
      </c>
      <c r="I85" s="7">
        <f t="shared" si="6"/>
        <v>191888</v>
      </c>
      <c r="J85" s="7">
        <f t="shared" si="7"/>
        <v>182780</v>
      </c>
    </row>
    <row r="86" spans="1:10">
      <c r="A86" s="30">
        <v>144200</v>
      </c>
      <c r="B86" s="30">
        <v>147084</v>
      </c>
      <c r="C86" s="31">
        <v>140000</v>
      </c>
      <c r="F86">
        <f t="shared" si="4"/>
        <v>2160</v>
      </c>
      <c r="H86" s="7">
        <f t="shared" si="5"/>
        <v>146360</v>
      </c>
      <c r="I86" s="7">
        <f t="shared" si="6"/>
        <v>149244</v>
      </c>
      <c r="J86" s="7">
        <f t="shared" si="7"/>
        <v>142160</v>
      </c>
    </row>
    <row r="87" spans="1:10">
      <c r="A87" s="30">
        <v>56650</v>
      </c>
      <c r="B87" s="30">
        <v>57783</v>
      </c>
      <c r="C87" s="31">
        <v>55000</v>
      </c>
      <c r="F87">
        <f t="shared" si="4"/>
        <v>840</v>
      </c>
      <c r="H87" s="7">
        <f t="shared" si="5"/>
        <v>57490</v>
      </c>
      <c r="I87" s="7">
        <f t="shared" si="6"/>
        <v>58623</v>
      </c>
      <c r="J87" s="7">
        <f t="shared" si="7"/>
        <v>55840</v>
      </c>
    </row>
    <row r="88" spans="1:10">
      <c r="A88" s="30">
        <v>80340</v>
      </c>
      <c r="B88" s="30">
        <v>81946.8</v>
      </c>
      <c r="C88" s="30">
        <v>78000</v>
      </c>
      <c r="F88">
        <f t="shared" si="4"/>
        <v>1200</v>
      </c>
      <c r="H88" s="7">
        <f t="shared" si="5"/>
        <v>81540</v>
      </c>
      <c r="I88" s="7">
        <f t="shared" si="6"/>
        <v>83146.8</v>
      </c>
      <c r="J88" s="7">
        <f t="shared" si="7"/>
        <v>79200</v>
      </c>
    </row>
    <row r="89" spans="1:10">
      <c r="A89" s="30">
        <v>80340</v>
      </c>
      <c r="B89" s="30">
        <v>81946.8</v>
      </c>
      <c r="C89" s="30">
        <v>78000</v>
      </c>
      <c r="F89">
        <f t="shared" si="4"/>
        <v>1200</v>
      </c>
      <c r="H89" s="7">
        <f t="shared" si="5"/>
        <v>81540</v>
      </c>
      <c r="I89" s="7">
        <f t="shared" si="6"/>
        <v>83146.8</v>
      </c>
      <c r="J89" s="7">
        <f t="shared" si="7"/>
        <v>79200</v>
      </c>
    </row>
    <row r="90" spans="1:10">
      <c r="A90" s="30">
        <v>72100</v>
      </c>
      <c r="B90" s="30">
        <v>73542</v>
      </c>
      <c r="C90" s="31">
        <v>70000</v>
      </c>
      <c r="F90">
        <f t="shared" si="4"/>
        <v>1080</v>
      </c>
      <c r="H90" s="7">
        <f t="shared" si="5"/>
        <v>73180</v>
      </c>
      <c r="I90" s="7">
        <f t="shared" si="6"/>
        <v>74622</v>
      </c>
      <c r="J90" s="7">
        <f t="shared" si="7"/>
        <v>71080</v>
      </c>
    </row>
    <row r="91" spans="1:10">
      <c r="A91" s="30">
        <v>97850</v>
      </c>
      <c r="B91" s="30">
        <v>99807</v>
      </c>
      <c r="C91" s="30">
        <v>95000</v>
      </c>
      <c r="F91">
        <f t="shared" si="4"/>
        <v>1460</v>
      </c>
      <c r="H91" s="7">
        <f t="shared" si="5"/>
        <v>99310</v>
      </c>
      <c r="I91" s="7">
        <f t="shared" si="6"/>
        <v>101267</v>
      </c>
      <c r="J91" s="7">
        <f t="shared" si="7"/>
        <v>96460</v>
      </c>
    </row>
    <row r="92" spans="1:10">
      <c r="A92" s="30">
        <v>94760</v>
      </c>
      <c r="B92" s="30">
        <v>96655.2</v>
      </c>
      <c r="C92" s="30">
        <v>92000</v>
      </c>
      <c r="F92">
        <f t="shared" si="4"/>
        <v>1420</v>
      </c>
      <c r="H92" s="7">
        <f t="shared" si="5"/>
        <v>96180</v>
      </c>
      <c r="I92" s="7">
        <f t="shared" si="6"/>
        <v>98075.199999999997</v>
      </c>
      <c r="J92" s="7">
        <f t="shared" si="7"/>
        <v>93420</v>
      </c>
    </row>
    <row r="93" spans="1:10">
      <c r="A93" s="30">
        <v>113300</v>
      </c>
      <c r="B93" s="30">
        <v>115566</v>
      </c>
      <c r="C93" s="31">
        <v>110000</v>
      </c>
      <c r="F93">
        <f t="shared" si="4"/>
        <v>1690</v>
      </c>
      <c r="H93" s="7">
        <f t="shared" si="5"/>
        <v>114990</v>
      </c>
      <c r="I93" s="7">
        <f t="shared" si="6"/>
        <v>117256</v>
      </c>
      <c r="J93" s="7">
        <f t="shared" si="7"/>
        <v>111690</v>
      </c>
    </row>
    <row r="94" spans="1:10">
      <c r="A94" s="30">
        <v>113300</v>
      </c>
      <c r="B94" s="30">
        <v>115566</v>
      </c>
      <c r="C94" s="30">
        <v>110000</v>
      </c>
      <c r="F94">
        <f t="shared" si="4"/>
        <v>1690</v>
      </c>
      <c r="H94" s="7">
        <f t="shared" si="5"/>
        <v>114990</v>
      </c>
      <c r="I94" s="7">
        <f t="shared" si="6"/>
        <v>117256</v>
      </c>
      <c r="J94" s="7">
        <f t="shared" si="7"/>
        <v>111690</v>
      </c>
    </row>
    <row r="95" spans="1:10">
      <c r="A95" s="30">
        <v>123600</v>
      </c>
      <c r="B95" s="30">
        <v>126072</v>
      </c>
      <c r="C95" s="30">
        <v>120000</v>
      </c>
      <c r="F95">
        <f t="shared" si="4"/>
        <v>1850</v>
      </c>
      <c r="H95" s="7">
        <f t="shared" si="5"/>
        <v>125450</v>
      </c>
      <c r="I95" s="7">
        <f t="shared" si="6"/>
        <v>127922</v>
      </c>
      <c r="J95" s="7">
        <f t="shared" si="7"/>
        <v>121850</v>
      </c>
    </row>
    <row r="96" spans="1:10">
      <c r="A96" s="30">
        <v>185400</v>
      </c>
      <c r="B96" s="30">
        <v>189108</v>
      </c>
      <c r="C96" s="31">
        <v>180000</v>
      </c>
      <c r="F96">
        <f t="shared" si="4"/>
        <v>2780</v>
      </c>
      <c r="H96" s="7">
        <f t="shared" si="5"/>
        <v>188180</v>
      </c>
      <c r="I96" s="7">
        <f t="shared" si="6"/>
        <v>191888</v>
      </c>
      <c r="J96" s="7">
        <f t="shared" si="7"/>
        <v>182780</v>
      </c>
    </row>
    <row r="97" spans="1:10">
      <c r="A97" s="30">
        <v>187460</v>
      </c>
      <c r="B97" s="30">
        <v>191209.2</v>
      </c>
      <c r="C97" s="30">
        <v>182000</v>
      </c>
      <c r="F97">
        <f t="shared" si="4"/>
        <v>2810</v>
      </c>
      <c r="H97" s="7">
        <f t="shared" si="5"/>
        <v>190270</v>
      </c>
      <c r="I97" s="7">
        <f t="shared" si="6"/>
        <v>194019.20000000001</v>
      </c>
      <c r="J97" s="7">
        <f t="shared" si="7"/>
        <v>184810</v>
      </c>
    </row>
    <row r="98" spans="1:10">
      <c r="A98" s="30">
        <v>67465</v>
      </c>
      <c r="B98" s="30">
        <v>68814.3</v>
      </c>
      <c r="C98" s="30">
        <v>65500</v>
      </c>
      <c r="F98">
        <f t="shared" si="4"/>
        <v>1010</v>
      </c>
      <c r="H98" s="7">
        <f t="shared" si="5"/>
        <v>68475</v>
      </c>
      <c r="I98" s="7">
        <f t="shared" si="6"/>
        <v>69824.3</v>
      </c>
      <c r="J98" s="7">
        <f t="shared" si="7"/>
        <v>66510</v>
      </c>
    </row>
    <row r="99" spans="1:10">
      <c r="A99" s="30">
        <v>123600</v>
      </c>
      <c r="B99" s="30">
        <v>126072</v>
      </c>
      <c r="C99" s="31">
        <v>120000</v>
      </c>
      <c r="F99">
        <f t="shared" si="4"/>
        <v>1850</v>
      </c>
      <c r="H99" s="7">
        <f t="shared" si="5"/>
        <v>125450</v>
      </c>
      <c r="I99" s="7">
        <f t="shared" si="6"/>
        <v>127922</v>
      </c>
      <c r="J99" s="7">
        <f t="shared" si="7"/>
        <v>121850</v>
      </c>
    </row>
    <row r="100" spans="1:10">
      <c r="A100" s="30">
        <v>66950</v>
      </c>
      <c r="B100" s="30">
        <v>68289</v>
      </c>
      <c r="C100" s="30">
        <v>65000</v>
      </c>
      <c r="F100">
        <f t="shared" si="4"/>
        <v>1000</v>
      </c>
      <c r="H100" s="7">
        <f t="shared" si="5"/>
        <v>67950</v>
      </c>
      <c r="I100" s="7">
        <f t="shared" si="6"/>
        <v>69289</v>
      </c>
      <c r="J100" s="7">
        <f t="shared" si="7"/>
        <v>66000</v>
      </c>
    </row>
    <row r="101" spans="1:10">
      <c r="A101" s="30">
        <v>67980</v>
      </c>
      <c r="B101" s="30">
        <v>69339.600000000006</v>
      </c>
      <c r="C101" s="30">
        <v>66000</v>
      </c>
      <c r="F101">
        <f t="shared" si="4"/>
        <v>1010</v>
      </c>
      <c r="H101" s="7">
        <f t="shared" si="5"/>
        <v>68990</v>
      </c>
      <c r="I101" s="7">
        <f t="shared" si="6"/>
        <v>70349.600000000006</v>
      </c>
      <c r="J101" s="7">
        <f t="shared" si="7"/>
        <v>67010</v>
      </c>
    </row>
    <row r="102" spans="1:10">
      <c r="A102" s="30">
        <v>67980</v>
      </c>
      <c r="B102" s="30">
        <v>69339.600000000006</v>
      </c>
      <c r="C102" s="30">
        <v>66000</v>
      </c>
      <c r="F102">
        <f t="shared" si="4"/>
        <v>1010</v>
      </c>
      <c r="H102" s="7">
        <f t="shared" si="5"/>
        <v>68990</v>
      </c>
      <c r="I102" s="7">
        <f t="shared" si="6"/>
        <v>70349.600000000006</v>
      </c>
      <c r="J102" s="7">
        <f t="shared" si="7"/>
        <v>67010</v>
      </c>
    </row>
    <row r="103" spans="1:10">
      <c r="A103" s="30">
        <v>201468</v>
      </c>
      <c r="B103" s="30">
        <v>205497.36</v>
      </c>
      <c r="C103" s="30">
        <v>195600</v>
      </c>
      <c r="F103">
        <f t="shared" si="4"/>
        <v>3020</v>
      </c>
      <c r="H103" s="7">
        <f t="shared" si="5"/>
        <v>204488</v>
      </c>
      <c r="I103" s="7">
        <f t="shared" si="6"/>
        <v>208517.36</v>
      </c>
      <c r="J103" s="7">
        <f t="shared" si="7"/>
        <v>198620</v>
      </c>
    </row>
    <row r="104" spans="1:10">
      <c r="A104" s="30">
        <v>216300</v>
      </c>
      <c r="B104" s="30">
        <v>220626</v>
      </c>
      <c r="C104" s="30">
        <v>210000</v>
      </c>
      <c r="F104">
        <f t="shared" si="4"/>
        <v>3240</v>
      </c>
      <c r="H104" s="7">
        <f t="shared" si="5"/>
        <v>219540</v>
      </c>
      <c r="I104" s="7">
        <f t="shared" si="6"/>
        <v>223866</v>
      </c>
      <c r="J104" s="7">
        <f t="shared" si="7"/>
        <v>213240</v>
      </c>
    </row>
    <row r="105" spans="1:10">
      <c r="A105" s="30">
        <v>39140</v>
      </c>
      <c r="B105" s="30">
        <v>39922.800000000003</v>
      </c>
      <c r="C105" s="30">
        <v>38000</v>
      </c>
      <c r="F105">
        <f t="shared" si="4"/>
        <v>580</v>
      </c>
      <c r="H105" s="7">
        <f t="shared" si="5"/>
        <v>39720</v>
      </c>
      <c r="I105" s="7">
        <f t="shared" si="6"/>
        <v>40502.800000000003</v>
      </c>
      <c r="J105" s="7">
        <f t="shared" si="7"/>
        <v>38580</v>
      </c>
    </row>
    <row r="106" spans="1:10">
      <c r="A106" s="30">
        <v>48410</v>
      </c>
      <c r="B106" s="30">
        <v>49378.2</v>
      </c>
      <c r="C106" s="30">
        <v>47000</v>
      </c>
      <c r="F106">
        <f t="shared" si="4"/>
        <v>720</v>
      </c>
      <c r="H106" s="7">
        <f t="shared" si="5"/>
        <v>49130</v>
      </c>
      <c r="I106" s="7">
        <f t="shared" si="6"/>
        <v>50098.2</v>
      </c>
      <c r="J106" s="7">
        <f t="shared" si="7"/>
        <v>47720</v>
      </c>
    </row>
    <row r="107" spans="1:10">
      <c r="A107" s="30">
        <v>659200</v>
      </c>
      <c r="B107" s="30">
        <v>672384</v>
      </c>
      <c r="C107" s="30">
        <v>640000</v>
      </c>
      <c r="F107">
        <f t="shared" si="4"/>
        <v>9880</v>
      </c>
      <c r="H107" s="7">
        <f t="shared" si="5"/>
        <v>669080</v>
      </c>
      <c r="I107" s="7">
        <f t="shared" si="6"/>
        <v>682264</v>
      </c>
      <c r="J107" s="7">
        <f t="shared" si="7"/>
        <v>649880</v>
      </c>
    </row>
    <row r="108" spans="1:10">
      <c r="A108" s="30">
        <v>147290</v>
      </c>
      <c r="B108" s="30">
        <v>150235.79999999999</v>
      </c>
      <c r="C108" s="30">
        <v>143000</v>
      </c>
      <c r="F108">
        <f t="shared" si="4"/>
        <v>2200</v>
      </c>
      <c r="H108" s="7">
        <f t="shared" si="5"/>
        <v>149490</v>
      </c>
      <c r="I108" s="7">
        <f t="shared" si="6"/>
        <v>152435.79999999999</v>
      </c>
      <c r="J108" s="7">
        <f t="shared" si="7"/>
        <v>145200</v>
      </c>
    </row>
    <row r="109" spans="1:10">
      <c r="A109" s="30">
        <v>139050</v>
      </c>
      <c r="B109" s="30">
        <v>141831</v>
      </c>
      <c r="C109" s="30">
        <v>135000</v>
      </c>
      <c r="F109">
        <f t="shared" si="4"/>
        <v>2080</v>
      </c>
      <c r="H109" s="7">
        <f t="shared" si="5"/>
        <v>141130</v>
      </c>
      <c r="I109" s="7">
        <f t="shared" si="6"/>
        <v>143911</v>
      </c>
      <c r="J109" s="7">
        <f t="shared" si="7"/>
        <v>137080</v>
      </c>
    </row>
    <row r="110" spans="1:10">
      <c r="A110" s="30">
        <v>144200</v>
      </c>
      <c r="B110" s="30">
        <v>147084</v>
      </c>
      <c r="C110" s="31">
        <v>140000</v>
      </c>
      <c r="F110">
        <f t="shared" si="4"/>
        <v>2160</v>
      </c>
      <c r="H110" s="7">
        <f t="shared" si="5"/>
        <v>146360</v>
      </c>
      <c r="I110" s="7">
        <f t="shared" si="6"/>
        <v>149244</v>
      </c>
      <c r="J110" s="7">
        <f t="shared" si="7"/>
        <v>142160</v>
      </c>
    </row>
    <row r="111" spans="1:10">
      <c r="A111" s="30">
        <v>154500</v>
      </c>
      <c r="B111" s="30">
        <v>157590</v>
      </c>
      <c r="C111" s="31">
        <v>150000</v>
      </c>
      <c r="F111">
        <f t="shared" si="4"/>
        <v>2310</v>
      </c>
      <c r="H111" s="7">
        <f t="shared" si="5"/>
        <v>156810</v>
      </c>
      <c r="I111" s="7">
        <f t="shared" si="6"/>
        <v>159900</v>
      </c>
      <c r="J111" s="7">
        <f t="shared" si="7"/>
        <v>152310</v>
      </c>
    </row>
    <row r="112" spans="1:10">
      <c r="A112" s="30">
        <v>118450</v>
      </c>
      <c r="B112" s="30">
        <v>120819</v>
      </c>
      <c r="C112" s="30">
        <v>115000</v>
      </c>
      <c r="F112">
        <f t="shared" si="4"/>
        <v>1770</v>
      </c>
      <c r="H112" s="7">
        <f t="shared" si="5"/>
        <v>120220</v>
      </c>
      <c r="I112" s="7">
        <f t="shared" si="6"/>
        <v>122589</v>
      </c>
      <c r="J112" s="7">
        <f t="shared" si="7"/>
        <v>116770</v>
      </c>
    </row>
    <row r="113" spans="1:10">
      <c r="A113" s="30">
        <v>149350</v>
      </c>
      <c r="B113" s="30">
        <v>152337</v>
      </c>
      <c r="C113" s="30">
        <v>145000</v>
      </c>
      <c r="F113">
        <f t="shared" si="4"/>
        <v>2240</v>
      </c>
      <c r="H113" s="7">
        <f t="shared" si="5"/>
        <v>151590</v>
      </c>
      <c r="I113" s="7">
        <f t="shared" si="6"/>
        <v>154577</v>
      </c>
      <c r="J113" s="7">
        <f t="shared" si="7"/>
        <v>147240</v>
      </c>
    </row>
    <row r="114" spans="1:10">
      <c r="A114" s="30">
        <v>123600</v>
      </c>
      <c r="B114" s="30">
        <v>126072</v>
      </c>
      <c r="C114" s="31">
        <v>120000</v>
      </c>
      <c r="F114">
        <f t="shared" si="4"/>
        <v>1850</v>
      </c>
      <c r="H114" s="7">
        <f t="shared" si="5"/>
        <v>125450</v>
      </c>
      <c r="I114" s="7">
        <f t="shared" si="6"/>
        <v>127922</v>
      </c>
      <c r="J114" s="7">
        <f t="shared" si="7"/>
        <v>121850</v>
      </c>
    </row>
    <row r="115" spans="1:10">
      <c r="A115" s="30">
        <v>113300</v>
      </c>
      <c r="B115" s="30">
        <v>115566</v>
      </c>
      <c r="C115" s="31">
        <v>110000</v>
      </c>
      <c r="F115">
        <f t="shared" si="4"/>
        <v>1690</v>
      </c>
      <c r="H115" s="7">
        <f t="shared" si="5"/>
        <v>114990</v>
      </c>
      <c r="I115" s="7">
        <f t="shared" si="6"/>
        <v>117256</v>
      </c>
      <c r="J115" s="7">
        <f t="shared" si="7"/>
        <v>111690</v>
      </c>
    </row>
    <row r="116" spans="1:10">
      <c r="A116" s="30">
        <v>82400</v>
      </c>
      <c r="B116" s="30">
        <v>84048</v>
      </c>
      <c r="C116" s="31">
        <v>80000</v>
      </c>
      <c r="F116">
        <f t="shared" si="4"/>
        <v>1230</v>
      </c>
      <c r="H116" s="7">
        <f t="shared" si="5"/>
        <v>83630</v>
      </c>
      <c r="I116" s="7">
        <f t="shared" si="6"/>
        <v>85278</v>
      </c>
      <c r="J116" s="7">
        <f t="shared" si="7"/>
        <v>81230</v>
      </c>
    </row>
    <row r="117" spans="1:10">
      <c r="A117" s="30">
        <v>123600</v>
      </c>
      <c r="B117" s="30">
        <v>126072</v>
      </c>
      <c r="C117" s="30">
        <v>120000</v>
      </c>
      <c r="F117">
        <f t="shared" si="4"/>
        <v>1850</v>
      </c>
      <c r="H117" s="7">
        <f t="shared" si="5"/>
        <v>125450</v>
      </c>
      <c r="I117" s="7">
        <f t="shared" si="6"/>
        <v>127922</v>
      </c>
      <c r="J117" s="7">
        <f t="shared" si="7"/>
        <v>121850</v>
      </c>
    </row>
    <row r="118" spans="1:10">
      <c r="A118" s="30">
        <v>169950</v>
      </c>
      <c r="B118" s="30">
        <v>173349</v>
      </c>
      <c r="C118" s="30">
        <v>165000</v>
      </c>
      <c r="F118">
        <f t="shared" si="4"/>
        <v>2540</v>
      </c>
      <c r="H118" s="7">
        <f t="shared" si="5"/>
        <v>172490</v>
      </c>
      <c r="I118" s="7">
        <f t="shared" si="6"/>
        <v>175889</v>
      </c>
      <c r="J118" s="7">
        <f t="shared" si="7"/>
        <v>167540</v>
      </c>
    </row>
    <row r="119" spans="1:10">
      <c r="A119" s="30">
        <v>185400</v>
      </c>
      <c r="B119" s="30">
        <v>189108</v>
      </c>
      <c r="C119" s="30">
        <v>180000</v>
      </c>
      <c r="F119">
        <f t="shared" si="4"/>
        <v>2780</v>
      </c>
      <c r="H119" s="7">
        <f t="shared" si="5"/>
        <v>188180</v>
      </c>
      <c r="I119" s="7">
        <f t="shared" si="6"/>
        <v>191888</v>
      </c>
      <c r="J119" s="7">
        <f t="shared" si="7"/>
        <v>182780</v>
      </c>
    </row>
    <row r="120" spans="1:10">
      <c r="A120" s="30">
        <v>1009400</v>
      </c>
      <c r="B120" s="30">
        <v>1029588</v>
      </c>
      <c r="C120" s="30">
        <v>980000</v>
      </c>
      <c r="F120">
        <f t="shared" si="4"/>
        <v>15140</v>
      </c>
      <c r="H120" s="7">
        <f t="shared" si="5"/>
        <v>1024540</v>
      </c>
      <c r="I120" s="7">
        <f t="shared" si="6"/>
        <v>1044728</v>
      </c>
      <c r="J120" s="7">
        <f t="shared" si="7"/>
        <v>995140</v>
      </c>
    </row>
    <row r="121" spans="1:10">
      <c r="A121" s="30">
        <v>556200</v>
      </c>
      <c r="B121" s="30">
        <v>567324</v>
      </c>
      <c r="C121" s="30">
        <v>540000</v>
      </c>
      <c r="F121">
        <f t="shared" si="4"/>
        <v>8340</v>
      </c>
      <c r="H121" s="7">
        <f t="shared" si="5"/>
        <v>564540</v>
      </c>
      <c r="I121" s="7">
        <f t="shared" si="6"/>
        <v>575664</v>
      </c>
      <c r="J121" s="7">
        <f t="shared" si="7"/>
        <v>548340</v>
      </c>
    </row>
    <row r="122" spans="1:10">
      <c r="A122" s="30">
        <v>203940</v>
      </c>
      <c r="B122" s="30">
        <v>208018.8</v>
      </c>
      <c r="C122" s="30">
        <v>198000</v>
      </c>
      <c r="F122">
        <f t="shared" si="4"/>
        <v>3050</v>
      </c>
      <c r="H122" s="7">
        <f t="shared" si="5"/>
        <v>206990</v>
      </c>
      <c r="I122" s="7">
        <f t="shared" si="6"/>
        <v>211068.79999999999</v>
      </c>
      <c r="J122" s="7">
        <f t="shared" si="7"/>
        <v>201050</v>
      </c>
    </row>
    <row r="123" spans="1:10">
      <c r="A123" s="30">
        <v>203940</v>
      </c>
      <c r="B123" s="30">
        <v>208018.8</v>
      </c>
      <c r="C123" s="30">
        <v>198000</v>
      </c>
      <c r="F123">
        <f t="shared" si="4"/>
        <v>3050</v>
      </c>
      <c r="H123" s="7">
        <f t="shared" si="5"/>
        <v>206990</v>
      </c>
      <c r="I123" s="7">
        <f t="shared" si="6"/>
        <v>211068.79999999999</v>
      </c>
      <c r="J123" s="7">
        <f t="shared" si="7"/>
        <v>201050</v>
      </c>
    </row>
    <row r="124" spans="1:10">
      <c r="A124" s="30">
        <v>180250</v>
      </c>
      <c r="B124" s="30">
        <v>183855</v>
      </c>
      <c r="C124" s="30">
        <v>175000</v>
      </c>
      <c r="F124">
        <f t="shared" si="4"/>
        <v>2700</v>
      </c>
      <c r="H124" s="7">
        <f t="shared" si="5"/>
        <v>182950</v>
      </c>
      <c r="I124" s="7">
        <f t="shared" si="6"/>
        <v>186555</v>
      </c>
      <c r="J124" s="7">
        <f t="shared" si="7"/>
        <v>177700</v>
      </c>
    </row>
    <row r="125" spans="1:10">
      <c r="A125" s="30">
        <v>242050</v>
      </c>
      <c r="B125" s="30">
        <v>246891</v>
      </c>
      <c r="C125" s="30">
        <v>235000</v>
      </c>
      <c r="F125">
        <f t="shared" si="4"/>
        <v>3630</v>
      </c>
      <c r="H125" s="7">
        <f t="shared" si="5"/>
        <v>245680</v>
      </c>
      <c r="I125" s="7">
        <f t="shared" si="6"/>
        <v>250521</v>
      </c>
      <c r="J125" s="7">
        <f t="shared" si="7"/>
        <v>238630</v>
      </c>
    </row>
    <row r="126" spans="1:10">
      <c r="A126" s="30">
        <v>283250</v>
      </c>
      <c r="B126" s="30">
        <v>288915</v>
      </c>
      <c r="C126" s="30">
        <v>275000</v>
      </c>
      <c r="F126">
        <f t="shared" si="4"/>
        <v>4240</v>
      </c>
      <c r="H126" s="7">
        <f t="shared" si="5"/>
        <v>287490</v>
      </c>
      <c r="I126" s="7">
        <f t="shared" si="6"/>
        <v>293155</v>
      </c>
      <c r="J126" s="7">
        <f t="shared" si="7"/>
        <v>279240</v>
      </c>
    </row>
    <row r="127" spans="1:10">
      <c r="A127" s="30">
        <v>427450</v>
      </c>
      <c r="B127" s="30">
        <v>435999</v>
      </c>
      <c r="C127" s="30">
        <v>415000</v>
      </c>
      <c r="F127">
        <f t="shared" si="4"/>
        <v>6410</v>
      </c>
      <c r="H127" s="7">
        <f t="shared" si="5"/>
        <v>433860</v>
      </c>
      <c r="I127" s="7">
        <f t="shared" si="6"/>
        <v>442409</v>
      </c>
      <c r="J127" s="7">
        <f t="shared" si="7"/>
        <v>421410</v>
      </c>
    </row>
    <row r="128" spans="1:10">
      <c r="A128" s="30">
        <v>463500</v>
      </c>
      <c r="B128" s="30">
        <v>472770</v>
      </c>
      <c r="C128" s="31">
        <v>450000</v>
      </c>
      <c r="F128">
        <f t="shared" si="4"/>
        <v>6950</v>
      </c>
      <c r="H128" s="7">
        <f t="shared" si="5"/>
        <v>470450</v>
      </c>
      <c r="I128" s="7">
        <f t="shared" si="6"/>
        <v>479720</v>
      </c>
      <c r="J128" s="7">
        <f t="shared" si="7"/>
        <v>456950</v>
      </c>
    </row>
    <row r="129" spans="1:10">
      <c r="A129" s="30">
        <v>473800</v>
      </c>
      <c r="B129" s="30">
        <v>483276</v>
      </c>
      <c r="C129" s="30">
        <v>460000</v>
      </c>
      <c r="F129">
        <f t="shared" si="4"/>
        <v>7100</v>
      </c>
      <c r="H129" s="7">
        <f t="shared" si="5"/>
        <v>480900</v>
      </c>
      <c r="I129" s="7">
        <f t="shared" si="6"/>
        <v>490376</v>
      </c>
      <c r="J129" s="7">
        <f t="shared" si="7"/>
        <v>467100</v>
      </c>
    </row>
    <row r="130" spans="1:10">
      <c r="A130" s="30">
        <v>252350</v>
      </c>
      <c r="B130" s="30">
        <v>257397</v>
      </c>
      <c r="C130" s="30">
        <v>245000</v>
      </c>
      <c r="F130">
        <f t="shared" si="4"/>
        <v>3780</v>
      </c>
      <c r="H130" s="7">
        <f t="shared" si="5"/>
        <v>256130</v>
      </c>
      <c r="I130" s="7">
        <f t="shared" si="6"/>
        <v>261177</v>
      </c>
      <c r="J130" s="7">
        <f t="shared" si="7"/>
        <v>248780</v>
      </c>
    </row>
    <row r="131" spans="1:10">
      <c r="A131" s="30">
        <v>288400</v>
      </c>
      <c r="B131" s="30">
        <v>294168</v>
      </c>
      <c r="C131" s="30">
        <v>280000</v>
      </c>
      <c r="F131">
        <f t="shared" ref="F131:F194" si="8">ROUNDDOWN(A131*1.5%, -1)</f>
        <v>4320</v>
      </c>
      <c r="H131" s="7">
        <f t="shared" ref="H131:H194" si="9">A131+F131</f>
        <v>292720</v>
      </c>
      <c r="I131" s="7">
        <f t="shared" ref="I131:I194" si="10">B131+F131</f>
        <v>298488</v>
      </c>
      <c r="J131" s="7">
        <f t="shared" ref="J131:J194" si="11">C131+F131</f>
        <v>284320</v>
      </c>
    </row>
    <row r="132" spans="1:10">
      <c r="A132" s="30">
        <v>180250</v>
      </c>
      <c r="B132" s="30">
        <v>183855</v>
      </c>
      <c r="C132" s="30">
        <v>175000</v>
      </c>
      <c r="F132">
        <f t="shared" si="8"/>
        <v>2700</v>
      </c>
      <c r="H132" s="7">
        <f t="shared" si="9"/>
        <v>182950</v>
      </c>
      <c r="I132" s="7">
        <f t="shared" si="10"/>
        <v>186555</v>
      </c>
      <c r="J132" s="7">
        <f t="shared" si="11"/>
        <v>177700</v>
      </c>
    </row>
    <row r="133" spans="1:10">
      <c r="A133" s="30">
        <v>61800</v>
      </c>
      <c r="B133" s="30">
        <v>63036</v>
      </c>
      <c r="C133" s="31">
        <v>60000</v>
      </c>
      <c r="F133">
        <f t="shared" si="8"/>
        <v>920</v>
      </c>
      <c r="H133" s="7">
        <f t="shared" si="9"/>
        <v>62720</v>
      </c>
      <c r="I133" s="7">
        <f t="shared" si="10"/>
        <v>63956</v>
      </c>
      <c r="J133" s="7">
        <f t="shared" si="11"/>
        <v>60920</v>
      </c>
    </row>
    <row r="134" spans="1:10">
      <c r="A134" s="30">
        <v>175100</v>
      </c>
      <c r="B134" s="30">
        <v>178602</v>
      </c>
      <c r="C134" s="31">
        <v>170000</v>
      </c>
      <c r="F134">
        <f t="shared" si="8"/>
        <v>2620</v>
      </c>
      <c r="H134" s="7">
        <f t="shared" si="9"/>
        <v>177720</v>
      </c>
      <c r="I134" s="7">
        <f t="shared" si="10"/>
        <v>181222</v>
      </c>
      <c r="J134" s="7">
        <f t="shared" si="11"/>
        <v>172620</v>
      </c>
    </row>
    <row r="135" spans="1:10">
      <c r="A135" s="30">
        <v>200850</v>
      </c>
      <c r="B135" s="30">
        <v>204867</v>
      </c>
      <c r="C135" s="30">
        <v>195000</v>
      </c>
      <c r="F135">
        <f t="shared" si="8"/>
        <v>3010</v>
      </c>
      <c r="H135" s="7">
        <f t="shared" si="9"/>
        <v>203860</v>
      </c>
      <c r="I135" s="7">
        <f t="shared" si="10"/>
        <v>207877</v>
      </c>
      <c r="J135" s="7">
        <f t="shared" si="11"/>
        <v>198010</v>
      </c>
    </row>
    <row r="136" spans="1:10">
      <c r="A136" s="30">
        <v>185400</v>
      </c>
      <c r="B136" s="30">
        <v>189108</v>
      </c>
      <c r="C136" s="31">
        <v>180000</v>
      </c>
      <c r="F136">
        <f t="shared" si="8"/>
        <v>2780</v>
      </c>
      <c r="H136" s="7">
        <f t="shared" si="9"/>
        <v>188180</v>
      </c>
      <c r="I136" s="7">
        <f t="shared" si="10"/>
        <v>191888</v>
      </c>
      <c r="J136" s="7">
        <f t="shared" si="11"/>
        <v>182780</v>
      </c>
    </row>
    <row r="137" spans="1:10">
      <c r="A137" s="30">
        <v>355350</v>
      </c>
      <c r="B137" s="30">
        <v>362457</v>
      </c>
      <c r="C137" s="30">
        <v>345000</v>
      </c>
      <c r="F137">
        <f t="shared" si="8"/>
        <v>5330</v>
      </c>
      <c r="H137" s="7">
        <f t="shared" si="9"/>
        <v>360680</v>
      </c>
      <c r="I137" s="7">
        <f t="shared" si="10"/>
        <v>367787</v>
      </c>
      <c r="J137" s="7">
        <f t="shared" si="11"/>
        <v>350330</v>
      </c>
    </row>
    <row r="138" spans="1:10">
      <c r="A138" s="30">
        <v>58710</v>
      </c>
      <c r="B138" s="30">
        <v>59884.2</v>
      </c>
      <c r="C138" s="30">
        <v>57000</v>
      </c>
      <c r="F138">
        <f t="shared" si="8"/>
        <v>880</v>
      </c>
      <c r="H138" s="7">
        <f t="shared" si="9"/>
        <v>59590</v>
      </c>
      <c r="I138" s="7">
        <f t="shared" si="10"/>
        <v>60764.2</v>
      </c>
      <c r="J138" s="7">
        <f t="shared" si="11"/>
        <v>57880</v>
      </c>
    </row>
    <row r="139" spans="1:10">
      <c r="A139" s="30">
        <v>69010</v>
      </c>
      <c r="B139" s="30">
        <v>70390.2</v>
      </c>
      <c r="C139" s="30">
        <v>67000</v>
      </c>
      <c r="F139">
        <f t="shared" si="8"/>
        <v>1030</v>
      </c>
      <c r="H139" s="7">
        <f t="shared" si="9"/>
        <v>70040</v>
      </c>
      <c r="I139" s="7">
        <f t="shared" si="10"/>
        <v>71420.2</v>
      </c>
      <c r="J139" s="7">
        <f t="shared" si="11"/>
        <v>68030</v>
      </c>
    </row>
    <row r="140" spans="1:10">
      <c r="A140" s="30">
        <v>80340</v>
      </c>
      <c r="B140" s="30">
        <v>81946.8</v>
      </c>
      <c r="C140" s="30">
        <v>78000</v>
      </c>
      <c r="F140">
        <f t="shared" si="8"/>
        <v>1200</v>
      </c>
      <c r="H140" s="7">
        <f t="shared" si="9"/>
        <v>81540</v>
      </c>
      <c r="I140" s="7">
        <f t="shared" si="10"/>
        <v>83146.8</v>
      </c>
      <c r="J140" s="7">
        <f t="shared" si="11"/>
        <v>79200</v>
      </c>
    </row>
    <row r="141" spans="1:10">
      <c r="A141" s="30">
        <v>101970</v>
      </c>
      <c r="B141" s="30">
        <v>104009.4</v>
      </c>
      <c r="C141" s="30">
        <v>99000</v>
      </c>
      <c r="F141">
        <f t="shared" si="8"/>
        <v>1520</v>
      </c>
      <c r="H141" s="7">
        <f t="shared" si="9"/>
        <v>103490</v>
      </c>
      <c r="I141" s="7">
        <f t="shared" si="10"/>
        <v>105529.4</v>
      </c>
      <c r="J141" s="7">
        <f t="shared" si="11"/>
        <v>100520</v>
      </c>
    </row>
    <row r="142" spans="1:10">
      <c r="A142" s="30">
        <v>101970</v>
      </c>
      <c r="B142" s="30">
        <v>104009.4</v>
      </c>
      <c r="C142" s="30">
        <v>99000</v>
      </c>
      <c r="F142">
        <f t="shared" si="8"/>
        <v>1520</v>
      </c>
      <c r="H142" s="7">
        <f t="shared" si="9"/>
        <v>103490</v>
      </c>
      <c r="I142" s="7">
        <f t="shared" si="10"/>
        <v>105529.4</v>
      </c>
      <c r="J142" s="7">
        <f t="shared" si="11"/>
        <v>100520</v>
      </c>
    </row>
    <row r="143" spans="1:10">
      <c r="A143" s="30">
        <v>157590</v>
      </c>
      <c r="B143" s="30">
        <v>160741.79999999999</v>
      </c>
      <c r="C143" s="31">
        <v>153000</v>
      </c>
      <c r="F143">
        <f t="shared" si="8"/>
        <v>2360</v>
      </c>
      <c r="H143" s="7">
        <f t="shared" si="9"/>
        <v>159950</v>
      </c>
      <c r="I143" s="7">
        <f t="shared" si="10"/>
        <v>163101.79999999999</v>
      </c>
      <c r="J143" s="7">
        <f t="shared" si="11"/>
        <v>155360</v>
      </c>
    </row>
    <row r="144" spans="1:10">
      <c r="A144" s="30">
        <v>406850</v>
      </c>
      <c r="B144" s="30">
        <v>414987</v>
      </c>
      <c r="C144" s="30">
        <v>395000</v>
      </c>
      <c r="F144">
        <f t="shared" si="8"/>
        <v>6100</v>
      </c>
      <c r="H144" s="7">
        <f t="shared" si="9"/>
        <v>412950</v>
      </c>
      <c r="I144" s="7">
        <f t="shared" si="10"/>
        <v>421087</v>
      </c>
      <c r="J144" s="7">
        <f t="shared" si="11"/>
        <v>401100</v>
      </c>
    </row>
    <row r="145" spans="1:10">
      <c r="A145" s="30">
        <v>147290</v>
      </c>
      <c r="B145" s="30">
        <v>150235.79999999999</v>
      </c>
      <c r="C145" s="30">
        <v>143000</v>
      </c>
      <c r="F145">
        <f t="shared" si="8"/>
        <v>2200</v>
      </c>
      <c r="H145" s="7">
        <f t="shared" si="9"/>
        <v>149490</v>
      </c>
      <c r="I145" s="7">
        <f t="shared" si="10"/>
        <v>152435.79999999999</v>
      </c>
      <c r="J145" s="7">
        <f t="shared" si="11"/>
        <v>145200</v>
      </c>
    </row>
    <row r="146" spans="1:10">
      <c r="A146" s="30">
        <v>56650</v>
      </c>
      <c r="B146" s="30">
        <v>57783</v>
      </c>
      <c r="C146" s="31">
        <v>55000</v>
      </c>
      <c r="F146">
        <f t="shared" si="8"/>
        <v>840</v>
      </c>
      <c r="H146" s="7">
        <f t="shared" si="9"/>
        <v>57490</v>
      </c>
      <c r="I146" s="7">
        <f t="shared" si="10"/>
        <v>58623</v>
      </c>
      <c r="J146" s="7">
        <f t="shared" si="11"/>
        <v>55840</v>
      </c>
    </row>
    <row r="147" spans="1:10">
      <c r="A147" s="30">
        <v>226600</v>
      </c>
      <c r="B147" s="30">
        <v>231132</v>
      </c>
      <c r="C147" s="30">
        <v>220000</v>
      </c>
      <c r="F147">
        <f t="shared" si="8"/>
        <v>3390</v>
      </c>
      <c r="H147" s="7">
        <f t="shared" si="9"/>
        <v>229990</v>
      </c>
      <c r="I147" s="7">
        <f t="shared" si="10"/>
        <v>234522</v>
      </c>
      <c r="J147" s="7">
        <f t="shared" si="11"/>
        <v>223390</v>
      </c>
    </row>
    <row r="148" spans="1:10">
      <c r="A148" s="30">
        <v>154500</v>
      </c>
      <c r="B148" s="30">
        <v>157590</v>
      </c>
      <c r="C148" s="30">
        <v>150000</v>
      </c>
      <c r="F148">
        <f t="shared" si="8"/>
        <v>2310</v>
      </c>
      <c r="H148" s="7">
        <f t="shared" si="9"/>
        <v>156810</v>
      </c>
      <c r="I148" s="7">
        <f t="shared" si="10"/>
        <v>159900</v>
      </c>
      <c r="J148" s="7">
        <f t="shared" si="11"/>
        <v>152310</v>
      </c>
    </row>
    <row r="149" spans="1:10">
      <c r="A149" s="30">
        <v>167890</v>
      </c>
      <c r="B149" s="30">
        <v>171247.8</v>
      </c>
      <c r="C149" s="30">
        <v>163000</v>
      </c>
      <c r="F149">
        <f t="shared" si="8"/>
        <v>2510</v>
      </c>
      <c r="H149" s="7">
        <f t="shared" si="9"/>
        <v>170400</v>
      </c>
      <c r="I149" s="7">
        <f t="shared" si="10"/>
        <v>173757.8</v>
      </c>
      <c r="J149" s="7">
        <f t="shared" si="11"/>
        <v>165510</v>
      </c>
    </row>
    <row r="150" spans="1:10">
      <c r="A150" s="30">
        <v>305910</v>
      </c>
      <c r="B150" s="30">
        <v>312028.2</v>
      </c>
      <c r="C150" s="30">
        <v>297000</v>
      </c>
      <c r="F150">
        <f t="shared" si="8"/>
        <v>4580</v>
      </c>
      <c r="H150" s="7">
        <f t="shared" si="9"/>
        <v>310490</v>
      </c>
      <c r="I150" s="7">
        <f t="shared" si="10"/>
        <v>316608.2</v>
      </c>
      <c r="J150" s="7">
        <f t="shared" si="11"/>
        <v>301580</v>
      </c>
    </row>
    <row r="151" spans="1:10">
      <c r="A151" s="30">
        <v>79310</v>
      </c>
      <c r="B151" s="30">
        <v>80896.2</v>
      </c>
      <c r="C151" s="30">
        <v>77000</v>
      </c>
      <c r="F151">
        <f t="shared" si="8"/>
        <v>1180</v>
      </c>
      <c r="H151" s="7">
        <f t="shared" si="9"/>
        <v>80490</v>
      </c>
      <c r="I151" s="7">
        <f t="shared" si="10"/>
        <v>82076.2</v>
      </c>
      <c r="J151" s="7">
        <f t="shared" si="11"/>
        <v>78180</v>
      </c>
    </row>
    <row r="152" spans="1:10">
      <c r="A152" s="30">
        <v>108150</v>
      </c>
      <c r="B152" s="30">
        <v>110313</v>
      </c>
      <c r="C152" s="30">
        <v>105000</v>
      </c>
      <c r="F152">
        <f t="shared" si="8"/>
        <v>1620</v>
      </c>
      <c r="H152" s="7">
        <f t="shared" si="9"/>
        <v>109770</v>
      </c>
      <c r="I152" s="7">
        <f t="shared" si="10"/>
        <v>111933</v>
      </c>
      <c r="J152" s="7">
        <f t="shared" si="11"/>
        <v>106620</v>
      </c>
    </row>
    <row r="153" spans="1:10">
      <c r="A153" s="30">
        <v>11330</v>
      </c>
      <c r="B153" s="30">
        <v>11556.6</v>
      </c>
      <c r="C153" s="30">
        <v>11000</v>
      </c>
      <c r="F153">
        <f t="shared" si="8"/>
        <v>160</v>
      </c>
      <c r="H153" s="7">
        <f t="shared" si="9"/>
        <v>11490</v>
      </c>
      <c r="I153" s="7">
        <f t="shared" si="10"/>
        <v>11716.6</v>
      </c>
      <c r="J153" s="7">
        <f t="shared" si="11"/>
        <v>11160</v>
      </c>
    </row>
    <row r="154" spans="1:10">
      <c r="A154" s="30">
        <v>89610</v>
      </c>
      <c r="B154" s="30">
        <v>91402.2</v>
      </c>
      <c r="C154" s="30">
        <v>87000</v>
      </c>
      <c r="F154">
        <f t="shared" si="8"/>
        <v>1340</v>
      </c>
      <c r="H154" s="7">
        <f t="shared" si="9"/>
        <v>90950</v>
      </c>
      <c r="I154" s="7">
        <f t="shared" si="10"/>
        <v>92742.2</v>
      </c>
      <c r="J154" s="7">
        <f t="shared" si="11"/>
        <v>88340</v>
      </c>
    </row>
    <row r="155" spans="1:10">
      <c r="A155" s="30">
        <v>123600</v>
      </c>
      <c r="B155" s="30">
        <v>126072</v>
      </c>
      <c r="C155" s="31">
        <v>120000</v>
      </c>
      <c r="F155">
        <f t="shared" si="8"/>
        <v>1850</v>
      </c>
      <c r="H155" s="7">
        <f t="shared" si="9"/>
        <v>125450</v>
      </c>
      <c r="I155" s="7">
        <f t="shared" si="10"/>
        <v>127922</v>
      </c>
      <c r="J155" s="7">
        <f t="shared" si="11"/>
        <v>121850</v>
      </c>
    </row>
    <row r="156" spans="1:10">
      <c r="A156" s="30">
        <v>89610</v>
      </c>
      <c r="B156" s="30">
        <v>91402.2</v>
      </c>
      <c r="C156" s="30">
        <v>87000</v>
      </c>
      <c r="F156">
        <f t="shared" si="8"/>
        <v>1340</v>
      </c>
      <c r="H156" s="7">
        <f t="shared" si="9"/>
        <v>90950</v>
      </c>
      <c r="I156" s="7">
        <f t="shared" si="10"/>
        <v>92742.2</v>
      </c>
      <c r="J156" s="7">
        <f t="shared" si="11"/>
        <v>88340</v>
      </c>
    </row>
    <row r="157" spans="1:10">
      <c r="A157" s="30">
        <v>79310</v>
      </c>
      <c r="B157" s="30">
        <v>80896.2</v>
      </c>
      <c r="C157" s="30">
        <v>77000</v>
      </c>
      <c r="F157">
        <f t="shared" si="8"/>
        <v>1180</v>
      </c>
      <c r="H157" s="7">
        <f t="shared" si="9"/>
        <v>80490</v>
      </c>
      <c r="I157" s="7">
        <f t="shared" si="10"/>
        <v>82076.2</v>
      </c>
      <c r="J157" s="7">
        <f t="shared" si="11"/>
        <v>78180</v>
      </c>
    </row>
    <row r="158" spans="1:10">
      <c r="A158" s="30">
        <v>144200</v>
      </c>
      <c r="B158" s="30">
        <v>147084</v>
      </c>
      <c r="C158" s="31">
        <v>140000</v>
      </c>
      <c r="F158">
        <f t="shared" si="8"/>
        <v>2160</v>
      </c>
      <c r="H158" s="7">
        <f t="shared" si="9"/>
        <v>146360</v>
      </c>
      <c r="I158" s="7">
        <f t="shared" si="10"/>
        <v>149244</v>
      </c>
      <c r="J158" s="7">
        <f t="shared" si="11"/>
        <v>142160</v>
      </c>
    </row>
    <row r="159" spans="1:10">
      <c r="A159" s="30">
        <v>135960</v>
      </c>
      <c r="B159" s="30">
        <v>138679.20000000001</v>
      </c>
      <c r="C159" s="30">
        <v>132000</v>
      </c>
      <c r="F159">
        <f t="shared" si="8"/>
        <v>2030</v>
      </c>
      <c r="H159" s="7">
        <f t="shared" si="9"/>
        <v>137990</v>
      </c>
      <c r="I159" s="7">
        <f t="shared" si="10"/>
        <v>140709.20000000001</v>
      </c>
      <c r="J159" s="7">
        <f t="shared" si="11"/>
        <v>134030</v>
      </c>
    </row>
    <row r="160" spans="1:10">
      <c r="A160" s="30">
        <v>103000</v>
      </c>
      <c r="B160" s="30">
        <v>105060</v>
      </c>
      <c r="C160" s="31">
        <v>100000</v>
      </c>
      <c r="F160">
        <f t="shared" si="8"/>
        <v>1540</v>
      </c>
      <c r="H160" s="7">
        <f t="shared" si="9"/>
        <v>104540</v>
      </c>
      <c r="I160" s="7">
        <f t="shared" si="10"/>
        <v>106600</v>
      </c>
      <c r="J160" s="7">
        <f t="shared" si="11"/>
        <v>101540</v>
      </c>
    </row>
    <row r="161" spans="1:10">
      <c r="A161" s="30">
        <v>49440</v>
      </c>
      <c r="B161" s="30">
        <v>50428.800000000003</v>
      </c>
      <c r="C161" s="30">
        <v>48000</v>
      </c>
      <c r="F161">
        <f t="shared" si="8"/>
        <v>740</v>
      </c>
      <c r="H161" s="7">
        <f t="shared" si="9"/>
        <v>50180</v>
      </c>
      <c r="I161" s="7">
        <f t="shared" si="10"/>
        <v>51168.800000000003</v>
      </c>
      <c r="J161" s="7">
        <f t="shared" si="11"/>
        <v>48740</v>
      </c>
    </row>
    <row r="162" spans="1:10">
      <c r="A162" s="30">
        <v>56650</v>
      </c>
      <c r="B162" s="30">
        <v>57783</v>
      </c>
      <c r="C162" s="31">
        <v>55000</v>
      </c>
      <c r="F162">
        <f t="shared" si="8"/>
        <v>840</v>
      </c>
      <c r="H162" s="7">
        <f t="shared" si="9"/>
        <v>57490</v>
      </c>
      <c r="I162" s="7">
        <f t="shared" si="10"/>
        <v>58623</v>
      </c>
      <c r="J162" s="7">
        <f t="shared" si="11"/>
        <v>55840</v>
      </c>
    </row>
    <row r="163" spans="1:10">
      <c r="A163" s="30">
        <v>164800</v>
      </c>
      <c r="B163" s="30">
        <v>168096</v>
      </c>
      <c r="C163" s="31">
        <v>160000</v>
      </c>
      <c r="F163">
        <f t="shared" si="8"/>
        <v>2470</v>
      </c>
      <c r="H163" s="7">
        <f t="shared" si="9"/>
        <v>167270</v>
      </c>
      <c r="I163" s="7">
        <f t="shared" si="10"/>
        <v>170566</v>
      </c>
      <c r="J163" s="7">
        <f t="shared" si="11"/>
        <v>162470</v>
      </c>
    </row>
    <row r="164" spans="1:10">
      <c r="A164" s="30">
        <v>1133000</v>
      </c>
      <c r="B164" s="30">
        <v>1155660</v>
      </c>
      <c r="C164" s="31">
        <v>1100000</v>
      </c>
      <c r="F164">
        <f t="shared" si="8"/>
        <v>16990</v>
      </c>
      <c r="H164" s="7">
        <f t="shared" si="9"/>
        <v>1149990</v>
      </c>
      <c r="I164" s="7">
        <f t="shared" si="10"/>
        <v>1172650</v>
      </c>
      <c r="J164" s="7">
        <f t="shared" si="11"/>
        <v>1116990</v>
      </c>
    </row>
    <row r="165" spans="1:10">
      <c r="A165" s="30">
        <v>130810</v>
      </c>
      <c r="B165" s="30">
        <v>133426.20000000001</v>
      </c>
      <c r="C165" s="30">
        <v>127000</v>
      </c>
      <c r="F165">
        <f t="shared" si="8"/>
        <v>1960</v>
      </c>
      <c r="H165" s="7">
        <f t="shared" si="9"/>
        <v>132770</v>
      </c>
      <c r="I165" s="7">
        <f t="shared" si="10"/>
        <v>135386.20000000001</v>
      </c>
      <c r="J165" s="7">
        <f t="shared" si="11"/>
        <v>128960</v>
      </c>
    </row>
    <row r="166" spans="1:10">
      <c r="A166" s="30">
        <v>28840</v>
      </c>
      <c r="B166" s="30">
        <v>29416.799999999999</v>
      </c>
      <c r="C166" s="30">
        <v>28000</v>
      </c>
      <c r="F166">
        <f t="shared" si="8"/>
        <v>430</v>
      </c>
      <c r="H166" s="7">
        <f t="shared" si="9"/>
        <v>29270</v>
      </c>
      <c r="I166" s="7">
        <f t="shared" si="10"/>
        <v>29846.799999999999</v>
      </c>
      <c r="J166" s="7">
        <f t="shared" si="11"/>
        <v>28430</v>
      </c>
    </row>
    <row r="167" spans="1:10">
      <c r="A167" s="30">
        <v>30900</v>
      </c>
      <c r="B167" s="30">
        <v>31518</v>
      </c>
      <c r="C167" s="31">
        <v>30000</v>
      </c>
      <c r="F167">
        <f t="shared" si="8"/>
        <v>460</v>
      </c>
      <c r="H167" s="7">
        <f t="shared" si="9"/>
        <v>31360</v>
      </c>
      <c r="I167" s="7">
        <f t="shared" si="10"/>
        <v>31978</v>
      </c>
      <c r="J167" s="7">
        <f t="shared" si="11"/>
        <v>30460</v>
      </c>
    </row>
    <row r="168" spans="1:10">
      <c r="A168" s="30">
        <v>38110</v>
      </c>
      <c r="B168" s="30">
        <v>38872.199999999997</v>
      </c>
      <c r="C168" s="30">
        <v>37000</v>
      </c>
      <c r="F168">
        <f t="shared" si="8"/>
        <v>570</v>
      </c>
      <c r="H168" s="7">
        <f t="shared" si="9"/>
        <v>38680</v>
      </c>
      <c r="I168" s="7">
        <f t="shared" si="10"/>
        <v>39442.199999999997</v>
      </c>
      <c r="J168" s="7">
        <f t="shared" si="11"/>
        <v>37570</v>
      </c>
    </row>
    <row r="169" spans="1:10">
      <c r="A169" s="30">
        <v>38110</v>
      </c>
      <c r="B169" s="30">
        <v>38872.199999999997</v>
      </c>
      <c r="C169" s="30">
        <v>37000</v>
      </c>
      <c r="F169">
        <f t="shared" si="8"/>
        <v>570</v>
      </c>
      <c r="H169" s="7">
        <f t="shared" si="9"/>
        <v>38680</v>
      </c>
      <c r="I169" s="7">
        <f t="shared" si="10"/>
        <v>39442.199999999997</v>
      </c>
      <c r="J169" s="7">
        <f t="shared" si="11"/>
        <v>37570</v>
      </c>
    </row>
    <row r="170" spans="1:10">
      <c r="A170" s="30">
        <v>120510</v>
      </c>
      <c r="B170" s="30">
        <v>122920.2</v>
      </c>
      <c r="C170" s="30">
        <v>117000</v>
      </c>
      <c r="F170">
        <f t="shared" si="8"/>
        <v>1800</v>
      </c>
      <c r="H170" s="7">
        <f t="shared" si="9"/>
        <v>122310</v>
      </c>
      <c r="I170" s="7">
        <f t="shared" si="10"/>
        <v>124720.2</v>
      </c>
      <c r="J170" s="7">
        <f t="shared" si="11"/>
        <v>118800</v>
      </c>
    </row>
    <row r="171" spans="1:10">
      <c r="A171" s="30">
        <v>130810</v>
      </c>
      <c r="B171" s="30">
        <v>133426.20000000001</v>
      </c>
      <c r="C171" s="30">
        <v>127000</v>
      </c>
      <c r="F171">
        <f t="shared" si="8"/>
        <v>1960</v>
      </c>
      <c r="H171" s="7">
        <f t="shared" si="9"/>
        <v>132770</v>
      </c>
      <c r="I171" s="7">
        <f t="shared" si="10"/>
        <v>135386.20000000001</v>
      </c>
      <c r="J171" s="7">
        <f t="shared" si="11"/>
        <v>128960</v>
      </c>
    </row>
    <row r="172" spans="1:10">
      <c r="A172" s="30">
        <v>135960</v>
      </c>
      <c r="B172" s="30">
        <v>138679.20000000001</v>
      </c>
      <c r="C172" s="31">
        <v>132000</v>
      </c>
      <c r="F172">
        <f t="shared" si="8"/>
        <v>2030</v>
      </c>
      <c r="H172" s="7">
        <f t="shared" si="9"/>
        <v>137990</v>
      </c>
      <c r="I172" s="7">
        <f t="shared" si="10"/>
        <v>140709.20000000001</v>
      </c>
      <c r="J172" s="7">
        <f t="shared" si="11"/>
        <v>134030</v>
      </c>
    </row>
    <row r="173" spans="1:10">
      <c r="A173" s="30">
        <v>135960</v>
      </c>
      <c r="B173" s="30">
        <v>138679.20000000001</v>
      </c>
      <c r="C173" s="31">
        <v>132000</v>
      </c>
      <c r="F173">
        <f t="shared" si="8"/>
        <v>2030</v>
      </c>
      <c r="H173" s="7">
        <f t="shared" si="9"/>
        <v>137990</v>
      </c>
      <c r="I173" s="7">
        <f t="shared" si="10"/>
        <v>140709.20000000001</v>
      </c>
      <c r="J173" s="7">
        <f t="shared" si="11"/>
        <v>134030</v>
      </c>
    </row>
    <row r="174" spans="1:10">
      <c r="A174" s="30">
        <v>509850</v>
      </c>
      <c r="B174" s="30">
        <v>520047</v>
      </c>
      <c r="C174" s="30">
        <v>495000</v>
      </c>
      <c r="F174">
        <f t="shared" si="8"/>
        <v>7640</v>
      </c>
      <c r="H174" s="7">
        <f t="shared" si="9"/>
        <v>517490</v>
      </c>
      <c r="I174" s="7">
        <f t="shared" si="10"/>
        <v>527687</v>
      </c>
      <c r="J174" s="7">
        <f t="shared" si="11"/>
        <v>502640</v>
      </c>
    </row>
    <row r="175" spans="1:10">
      <c r="A175" s="30">
        <v>286340</v>
      </c>
      <c r="B175" s="30">
        <v>292066.8</v>
      </c>
      <c r="C175" s="30">
        <v>278000</v>
      </c>
      <c r="F175">
        <f t="shared" si="8"/>
        <v>4290</v>
      </c>
      <c r="H175" s="7">
        <f t="shared" si="9"/>
        <v>290630</v>
      </c>
      <c r="I175" s="7">
        <f t="shared" si="10"/>
        <v>296356.8</v>
      </c>
      <c r="J175" s="7">
        <f t="shared" si="11"/>
        <v>282290</v>
      </c>
    </row>
    <row r="176" spans="1:10">
      <c r="A176" s="30">
        <v>695250</v>
      </c>
      <c r="B176" s="30">
        <v>709155</v>
      </c>
      <c r="C176" s="30">
        <v>675000</v>
      </c>
      <c r="F176">
        <f t="shared" si="8"/>
        <v>10420</v>
      </c>
      <c r="H176" s="7">
        <f t="shared" si="9"/>
        <v>705670</v>
      </c>
      <c r="I176" s="7">
        <f t="shared" si="10"/>
        <v>719575</v>
      </c>
      <c r="J176" s="7">
        <f t="shared" si="11"/>
        <v>685420</v>
      </c>
    </row>
    <row r="177" spans="1:10">
      <c r="A177" s="30">
        <v>509850</v>
      </c>
      <c r="B177" s="30">
        <v>520047</v>
      </c>
      <c r="C177" s="30">
        <v>495000</v>
      </c>
      <c r="F177">
        <f t="shared" si="8"/>
        <v>7640</v>
      </c>
      <c r="H177" s="7">
        <f t="shared" si="9"/>
        <v>517490</v>
      </c>
      <c r="I177" s="7">
        <f t="shared" si="10"/>
        <v>527687</v>
      </c>
      <c r="J177" s="7">
        <f t="shared" si="11"/>
        <v>502640</v>
      </c>
    </row>
    <row r="178" spans="1:10">
      <c r="A178" s="30">
        <v>113300</v>
      </c>
      <c r="B178" s="30">
        <v>115566</v>
      </c>
      <c r="C178" s="31">
        <v>110000</v>
      </c>
      <c r="F178">
        <f t="shared" si="8"/>
        <v>1690</v>
      </c>
      <c r="H178" s="7">
        <f t="shared" si="9"/>
        <v>114990</v>
      </c>
      <c r="I178" s="7">
        <f t="shared" si="10"/>
        <v>117256</v>
      </c>
      <c r="J178" s="7">
        <f t="shared" si="11"/>
        <v>111690</v>
      </c>
    </row>
    <row r="179" spans="1:10">
      <c r="A179" s="30">
        <v>80340</v>
      </c>
      <c r="B179" s="30">
        <v>81946.8</v>
      </c>
      <c r="C179" s="30">
        <v>78000</v>
      </c>
      <c r="F179">
        <f t="shared" si="8"/>
        <v>1200</v>
      </c>
      <c r="H179" s="7">
        <f t="shared" si="9"/>
        <v>81540</v>
      </c>
      <c r="I179" s="7">
        <f t="shared" si="10"/>
        <v>83146.8</v>
      </c>
      <c r="J179" s="7">
        <f t="shared" si="11"/>
        <v>79200</v>
      </c>
    </row>
    <row r="180" spans="1:10">
      <c r="A180" s="30">
        <v>69010</v>
      </c>
      <c r="B180" s="30">
        <v>70390.2</v>
      </c>
      <c r="C180" s="30">
        <v>67000</v>
      </c>
      <c r="F180">
        <f t="shared" si="8"/>
        <v>1030</v>
      </c>
      <c r="H180" s="7">
        <f t="shared" si="9"/>
        <v>70040</v>
      </c>
      <c r="I180" s="7">
        <f t="shared" si="10"/>
        <v>71420.2</v>
      </c>
      <c r="J180" s="7">
        <f t="shared" si="11"/>
        <v>68030</v>
      </c>
    </row>
    <row r="181" spans="1:10">
      <c r="A181" s="30">
        <v>110210</v>
      </c>
      <c r="B181" s="30">
        <v>112414.2</v>
      </c>
      <c r="C181" s="30">
        <v>107000</v>
      </c>
      <c r="F181">
        <f t="shared" si="8"/>
        <v>1650</v>
      </c>
      <c r="H181" s="7">
        <f t="shared" si="9"/>
        <v>111860</v>
      </c>
      <c r="I181" s="7">
        <f t="shared" si="10"/>
        <v>114064.2</v>
      </c>
      <c r="J181" s="7">
        <f t="shared" si="11"/>
        <v>108650</v>
      </c>
    </row>
    <row r="182" spans="1:10">
      <c r="A182" s="30">
        <v>56650</v>
      </c>
      <c r="B182" s="30">
        <v>57783</v>
      </c>
      <c r="C182" s="30">
        <v>55000</v>
      </c>
      <c r="F182">
        <f t="shared" si="8"/>
        <v>840</v>
      </c>
      <c r="H182" s="7">
        <f t="shared" si="9"/>
        <v>57490</v>
      </c>
      <c r="I182" s="7">
        <f t="shared" si="10"/>
        <v>58623</v>
      </c>
      <c r="J182" s="7">
        <f t="shared" si="11"/>
        <v>55840</v>
      </c>
    </row>
    <row r="183" spans="1:10">
      <c r="A183" s="30">
        <v>67980</v>
      </c>
      <c r="B183" s="30">
        <v>69339.600000000006</v>
      </c>
      <c r="C183" s="31">
        <v>66000</v>
      </c>
      <c r="F183">
        <f t="shared" si="8"/>
        <v>1010</v>
      </c>
      <c r="H183" s="7">
        <f t="shared" si="9"/>
        <v>68990</v>
      </c>
      <c r="I183" s="7">
        <f t="shared" si="10"/>
        <v>70349.600000000006</v>
      </c>
      <c r="J183" s="7">
        <f t="shared" si="11"/>
        <v>67010</v>
      </c>
    </row>
    <row r="184" spans="1:10">
      <c r="A184" s="30">
        <v>79310</v>
      </c>
      <c r="B184" s="30">
        <v>80896.2</v>
      </c>
      <c r="C184" s="31">
        <v>77000</v>
      </c>
      <c r="F184">
        <f t="shared" si="8"/>
        <v>1180</v>
      </c>
      <c r="H184" s="7">
        <f t="shared" si="9"/>
        <v>80490</v>
      </c>
      <c r="I184" s="7">
        <f t="shared" si="10"/>
        <v>82076.2</v>
      </c>
      <c r="J184" s="7">
        <f t="shared" si="11"/>
        <v>78180</v>
      </c>
    </row>
    <row r="185" spans="1:10">
      <c r="A185" s="30">
        <v>906400</v>
      </c>
      <c r="B185" s="30">
        <v>924528</v>
      </c>
      <c r="C185" s="30">
        <v>880000</v>
      </c>
      <c r="F185">
        <f t="shared" si="8"/>
        <v>13590</v>
      </c>
      <c r="H185" s="7">
        <f t="shared" si="9"/>
        <v>919990</v>
      </c>
      <c r="I185" s="7">
        <f t="shared" si="10"/>
        <v>938118</v>
      </c>
      <c r="J185" s="7">
        <f t="shared" si="11"/>
        <v>893590</v>
      </c>
    </row>
    <row r="186" spans="1:10">
      <c r="A186" s="30">
        <v>36050</v>
      </c>
      <c r="B186" s="30">
        <v>36771</v>
      </c>
      <c r="C186" s="31">
        <v>35000</v>
      </c>
      <c r="F186">
        <f t="shared" si="8"/>
        <v>540</v>
      </c>
      <c r="H186" s="7">
        <f t="shared" si="9"/>
        <v>36590</v>
      </c>
      <c r="I186" s="7">
        <f t="shared" si="10"/>
        <v>37311</v>
      </c>
      <c r="J186" s="7">
        <f t="shared" si="11"/>
        <v>35540</v>
      </c>
    </row>
    <row r="187" spans="1:10">
      <c r="A187" s="30">
        <v>82400</v>
      </c>
      <c r="B187" s="30">
        <v>84048</v>
      </c>
      <c r="C187" s="31">
        <v>80000</v>
      </c>
      <c r="F187">
        <f t="shared" si="8"/>
        <v>1230</v>
      </c>
      <c r="H187" s="7">
        <f t="shared" si="9"/>
        <v>83630</v>
      </c>
      <c r="I187" s="7">
        <f t="shared" si="10"/>
        <v>85278</v>
      </c>
      <c r="J187" s="7">
        <f t="shared" si="11"/>
        <v>81230</v>
      </c>
    </row>
    <row r="188" spans="1:10">
      <c r="A188" s="30">
        <v>355350</v>
      </c>
      <c r="B188" s="30">
        <v>362457</v>
      </c>
      <c r="C188" s="30">
        <v>345000</v>
      </c>
      <c r="F188">
        <f t="shared" si="8"/>
        <v>5330</v>
      </c>
      <c r="H188" s="7">
        <f t="shared" si="9"/>
        <v>360680</v>
      </c>
      <c r="I188" s="7">
        <f t="shared" si="10"/>
        <v>367787</v>
      </c>
      <c r="J188" s="7">
        <f t="shared" si="11"/>
        <v>350330</v>
      </c>
    </row>
    <row r="189" spans="1:10">
      <c r="A189" s="30">
        <v>187460</v>
      </c>
      <c r="B189" s="30">
        <v>191209.2</v>
      </c>
      <c r="C189" s="30">
        <v>182000</v>
      </c>
      <c r="F189">
        <f t="shared" si="8"/>
        <v>2810</v>
      </c>
      <c r="H189" s="7">
        <f t="shared" si="9"/>
        <v>190270</v>
      </c>
      <c r="I189" s="7">
        <f t="shared" si="10"/>
        <v>194019.20000000001</v>
      </c>
      <c r="J189" s="7">
        <f t="shared" si="11"/>
        <v>184810</v>
      </c>
    </row>
    <row r="190" spans="1:10">
      <c r="A190" s="30">
        <v>113300</v>
      </c>
      <c r="B190" s="30">
        <v>115566</v>
      </c>
      <c r="C190" s="31">
        <v>110000</v>
      </c>
      <c r="F190">
        <f t="shared" si="8"/>
        <v>1690</v>
      </c>
      <c r="H190" s="7">
        <f t="shared" si="9"/>
        <v>114990</v>
      </c>
      <c r="I190" s="7">
        <f t="shared" si="10"/>
        <v>117256</v>
      </c>
      <c r="J190" s="7">
        <f t="shared" si="11"/>
        <v>111690</v>
      </c>
    </row>
    <row r="191" spans="1:10">
      <c r="A191" s="30">
        <v>303850</v>
      </c>
      <c r="B191" s="30">
        <v>309927</v>
      </c>
      <c r="C191" s="30">
        <v>295000</v>
      </c>
      <c r="F191">
        <f t="shared" si="8"/>
        <v>4550</v>
      </c>
      <c r="H191" s="7">
        <f t="shared" si="9"/>
        <v>308400</v>
      </c>
      <c r="I191" s="7">
        <f t="shared" si="10"/>
        <v>314477</v>
      </c>
      <c r="J191" s="7">
        <f t="shared" si="11"/>
        <v>299550</v>
      </c>
    </row>
    <row r="192" spans="1:10">
      <c r="A192" s="30">
        <v>252350</v>
      </c>
      <c r="B192" s="30">
        <v>257397</v>
      </c>
      <c r="C192" s="30">
        <v>245000</v>
      </c>
      <c r="F192">
        <f t="shared" si="8"/>
        <v>3780</v>
      </c>
      <c r="H192" s="7">
        <f t="shared" si="9"/>
        <v>256130</v>
      </c>
      <c r="I192" s="7">
        <f t="shared" si="10"/>
        <v>261177</v>
      </c>
      <c r="J192" s="7">
        <f t="shared" si="11"/>
        <v>248780</v>
      </c>
    </row>
    <row r="193" spans="1:10">
      <c r="A193" s="30">
        <v>180250</v>
      </c>
      <c r="B193" s="30">
        <v>183855</v>
      </c>
      <c r="C193" s="30">
        <v>175000</v>
      </c>
      <c r="F193">
        <f t="shared" si="8"/>
        <v>2700</v>
      </c>
      <c r="H193" s="7">
        <f t="shared" si="9"/>
        <v>182950</v>
      </c>
      <c r="I193" s="7">
        <f t="shared" si="10"/>
        <v>186555</v>
      </c>
      <c r="J193" s="7">
        <f t="shared" si="11"/>
        <v>177700</v>
      </c>
    </row>
    <row r="194" spans="1:10">
      <c r="A194" s="30">
        <v>252350</v>
      </c>
      <c r="B194" s="30">
        <v>257397</v>
      </c>
      <c r="C194" s="30">
        <v>245000</v>
      </c>
      <c r="F194">
        <f t="shared" si="8"/>
        <v>3780</v>
      </c>
      <c r="H194" s="7">
        <f t="shared" si="9"/>
        <v>256130</v>
      </c>
      <c r="I194" s="7">
        <f t="shared" si="10"/>
        <v>261177</v>
      </c>
      <c r="J194" s="7">
        <f t="shared" si="11"/>
        <v>248780</v>
      </c>
    </row>
    <row r="195" spans="1:10">
      <c r="A195" s="30">
        <v>906400</v>
      </c>
      <c r="B195" s="30">
        <v>924528</v>
      </c>
      <c r="C195" s="31">
        <v>880000</v>
      </c>
      <c r="F195">
        <f t="shared" ref="F195:F206" si="12">ROUNDDOWN(A195*1.5%, -1)</f>
        <v>13590</v>
      </c>
      <c r="H195" s="7">
        <f t="shared" ref="H195:H206" si="13">A195+F195</f>
        <v>919990</v>
      </c>
      <c r="I195" s="7">
        <f t="shared" ref="I195:I206" si="14">B195+F195</f>
        <v>938118</v>
      </c>
      <c r="J195" s="7">
        <f t="shared" ref="J195:J206" si="15">C195+F195</f>
        <v>893590</v>
      </c>
    </row>
    <row r="196" spans="1:10">
      <c r="A196" s="30">
        <v>21508573.300000001</v>
      </c>
      <c r="B196" s="30">
        <v>21938744.766000003</v>
      </c>
      <c r="C196" s="31">
        <v>20882110</v>
      </c>
      <c r="F196">
        <f t="shared" si="12"/>
        <v>322620</v>
      </c>
      <c r="H196" s="7">
        <f t="shared" si="13"/>
        <v>21831193.300000001</v>
      </c>
      <c r="I196" s="7">
        <f t="shared" si="14"/>
        <v>22261364.766000003</v>
      </c>
      <c r="J196" s="7">
        <f t="shared" si="15"/>
        <v>21204730</v>
      </c>
    </row>
    <row r="197" spans="1:10">
      <c r="A197" s="30">
        <v>885285</v>
      </c>
      <c r="B197" s="30">
        <v>902990.7</v>
      </c>
      <c r="C197" s="31">
        <v>859500</v>
      </c>
      <c r="F197">
        <f t="shared" si="12"/>
        <v>13270</v>
      </c>
      <c r="H197" s="7">
        <f t="shared" si="13"/>
        <v>898555</v>
      </c>
      <c r="I197" s="7">
        <f t="shared" si="14"/>
        <v>916260.7</v>
      </c>
      <c r="J197" s="7">
        <f t="shared" si="15"/>
        <v>872770</v>
      </c>
    </row>
    <row r="198" spans="1:10">
      <c r="A198" s="30">
        <v>309000</v>
      </c>
      <c r="B198" s="30">
        <v>315180</v>
      </c>
      <c r="C198" s="31">
        <v>300000</v>
      </c>
      <c r="F198">
        <f t="shared" si="12"/>
        <v>4630</v>
      </c>
      <c r="H198" s="7">
        <f t="shared" si="13"/>
        <v>313630</v>
      </c>
      <c r="I198" s="7">
        <f t="shared" si="14"/>
        <v>319810</v>
      </c>
      <c r="J198" s="7">
        <f t="shared" si="15"/>
        <v>304630</v>
      </c>
    </row>
    <row r="199" spans="1:10">
      <c r="A199" s="30">
        <v>412000</v>
      </c>
      <c r="B199" s="30">
        <v>420240</v>
      </c>
      <c r="C199" s="31">
        <v>400000</v>
      </c>
      <c r="F199">
        <f t="shared" si="12"/>
        <v>6180</v>
      </c>
      <c r="H199" s="7">
        <f t="shared" si="13"/>
        <v>418180</v>
      </c>
      <c r="I199" s="7">
        <f t="shared" si="14"/>
        <v>426420</v>
      </c>
      <c r="J199" s="7">
        <f t="shared" si="15"/>
        <v>406180</v>
      </c>
    </row>
    <row r="200" spans="1:10">
      <c r="A200" s="30">
        <v>721000</v>
      </c>
      <c r="B200" s="30">
        <v>735420</v>
      </c>
      <c r="C200" s="31">
        <v>700000</v>
      </c>
      <c r="F200">
        <f t="shared" si="12"/>
        <v>10810</v>
      </c>
      <c r="H200" s="7">
        <f t="shared" si="13"/>
        <v>731810</v>
      </c>
      <c r="I200" s="7">
        <f t="shared" si="14"/>
        <v>746230</v>
      </c>
      <c r="J200" s="7">
        <f t="shared" si="15"/>
        <v>710810</v>
      </c>
    </row>
    <row r="201" spans="1:10">
      <c r="A201" s="30">
        <v>927000</v>
      </c>
      <c r="B201" s="30">
        <v>945540</v>
      </c>
      <c r="C201" s="31">
        <v>900000</v>
      </c>
      <c r="F201">
        <f t="shared" si="12"/>
        <v>13900</v>
      </c>
      <c r="H201" s="7">
        <f t="shared" si="13"/>
        <v>940900</v>
      </c>
      <c r="I201" s="7">
        <f t="shared" si="14"/>
        <v>959440</v>
      </c>
      <c r="J201" s="7">
        <f t="shared" si="15"/>
        <v>913900</v>
      </c>
    </row>
    <row r="202" spans="1:10">
      <c r="A202" s="30">
        <v>46350</v>
      </c>
      <c r="B202" s="30">
        <v>47277</v>
      </c>
      <c r="C202" s="30">
        <v>45000</v>
      </c>
      <c r="F202">
        <f t="shared" si="12"/>
        <v>690</v>
      </c>
      <c r="H202" s="7">
        <f t="shared" si="13"/>
        <v>47040</v>
      </c>
      <c r="I202" s="7">
        <f t="shared" si="14"/>
        <v>47967</v>
      </c>
      <c r="J202" s="7">
        <f t="shared" si="15"/>
        <v>45690</v>
      </c>
    </row>
    <row r="203" spans="1:10">
      <c r="A203" s="30">
        <v>89610</v>
      </c>
      <c r="B203" s="30">
        <v>91402.2</v>
      </c>
      <c r="C203" s="30">
        <v>87000</v>
      </c>
      <c r="F203">
        <f t="shared" si="12"/>
        <v>1340</v>
      </c>
      <c r="H203" s="7">
        <f t="shared" si="13"/>
        <v>90950</v>
      </c>
      <c r="I203" s="7">
        <f t="shared" si="14"/>
        <v>92742.2</v>
      </c>
      <c r="J203" s="7">
        <f t="shared" si="15"/>
        <v>88340</v>
      </c>
    </row>
    <row r="204" spans="1:10">
      <c r="A204" s="30">
        <v>99910</v>
      </c>
      <c r="B204" s="30">
        <v>101908.2</v>
      </c>
      <c r="C204" s="30">
        <v>97000</v>
      </c>
      <c r="F204">
        <f t="shared" si="12"/>
        <v>1490</v>
      </c>
      <c r="H204" s="7">
        <f t="shared" si="13"/>
        <v>101400</v>
      </c>
      <c r="I204" s="7">
        <f t="shared" si="14"/>
        <v>103398.2</v>
      </c>
      <c r="J204" s="7">
        <f t="shared" si="15"/>
        <v>98490</v>
      </c>
    </row>
    <row r="205" spans="1:10">
      <c r="A205" s="30">
        <v>79310</v>
      </c>
      <c r="B205" s="30">
        <v>80896.2</v>
      </c>
      <c r="C205" s="30">
        <v>77000</v>
      </c>
      <c r="F205">
        <f t="shared" si="12"/>
        <v>1180</v>
      </c>
      <c r="H205" s="7">
        <f t="shared" si="13"/>
        <v>80490</v>
      </c>
      <c r="I205" s="7">
        <f t="shared" si="14"/>
        <v>82076.2</v>
      </c>
      <c r="J205" s="7">
        <f t="shared" si="15"/>
        <v>78180</v>
      </c>
    </row>
    <row r="206" spans="1:10">
      <c r="A206" s="30">
        <v>80340</v>
      </c>
      <c r="B206" s="30">
        <v>81946.8</v>
      </c>
      <c r="C206" s="30">
        <v>78000</v>
      </c>
      <c r="F206">
        <f t="shared" si="12"/>
        <v>1200</v>
      </c>
      <c r="H206" s="7">
        <f t="shared" si="13"/>
        <v>81540</v>
      </c>
      <c r="I206" s="7">
        <f t="shared" si="14"/>
        <v>83146.8</v>
      </c>
      <c r="J206" s="7">
        <f t="shared" si="15"/>
        <v>79200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산출기초조사서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jongno-2</cp:lastModifiedBy>
  <cp:revision>7</cp:revision>
  <dcterms:created xsi:type="dcterms:W3CDTF">2016-12-16T01:52:09Z</dcterms:created>
  <dcterms:modified xsi:type="dcterms:W3CDTF">2026-08-31T06:10:20Z</dcterms:modified>
  <cp:version>0906.0100.01</cp:version>
</cp:coreProperties>
</file>