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2024년 사전정보공표(뉴!)\새 폴더\"/>
    </mc:Choice>
  </mc:AlternateContent>
  <bookViews>
    <workbookView xWindow="0" yWindow="0" windowWidth="28800" windowHeight="12195"/>
  </bookViews>
  <sheets>
    <sheet name="총괄" sheetId="1" r:id="rId1"/>
  </sheets>
  <definedNames>
    <definedName name="_xlnm._FilterDatabase" localSheetId="0" hidden="1">총괄!$A$4:$U$19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Q5" i="1"/>
  <c r="Q13" i="1"/>
  <c r="Q15" i="1"/>
  <c r="Q17" i="1"/>
</calcChain>
</file>

<file path=xl/comments1.xml><?xml version="1.0" encoding="utf-8"?>
<comments xmlns="http://schemas.openxmlformats.org/spreadsheetml/2006/main">
  <authors>
    <author>user</author>
  </authors>
  <commentList>
    <comment ref="I4" authorId="0" shapeId="0">
      <text>
        <r>
          <rPr>
            <sz val="11"/>
            <color indexed="12"/>
            <rFont val="맑은 고딕"/>
            <family val="3"/>
            <charset val="129"/>
          </rPr>
          <t>휴대전화번호 필수입력</t>
        </r>
      </text>
    </comment>
  </commentList>
</comments>
</file>

<file path=xl/sharedStrings.xml><?xml version="1.0" encoding="utf-8"?>
<sst xmlns="http://schemas.openxmlformats.org/spreadsheetml/2006/main" count="148" uniqueCount="95">
  <si>
    <t>연번</t>
  </si>
  <si>
    <t>계약일자</t>
  </si>
  <si>
    <t>현장</t>
  </si>
  <si>
    <t>구분
(공사/용역/물품)</t>
    <phoneticPr fontId="4" type="noConversion"/>
  </si>
  <si>
    <t>계약번호</t>
    <phoneticPr fontId="4" type="noConversion"/>
  </si>
  <si>
    <t>계 약 명</t>
    <phoneticPr fontId="4" type="noConversion"/>
  </si>
  <si>
    <t>계약방법</t>
    <phoneticPr fontId="4" type="noConversion"/>
  </si>
  <si>
    <t>계약자</t>
    <phoneticPr fontId="4" type="noConversion"/>
  </si>
  <si>
    <t>연락처</t>
    <phoneticPr fontId="4" type="noConversion"/>
  </si>
  <si>
    <t>사업자등록번호</t>
    <phoneticPr fontId="4" type="noConversion"/>
  </si>
  <si>
    <t>대표자</t>
    <phoneticPr fontId="4" type="noConversion"/>
  </si>
  <si>
    <t>주소</t>
    <phoneticPr fontId="4" type="noConversion"/>
  </si>
  <si>
    <t>계약시작일</t>
    <phoneticPr fontId="4" type="noConversion"/>
  </si>
  <si>
    <t>계약종료일</t>
    <phoneticPr fontId="4" type="noConversion"/>
  </si>
  <si>
    <t>추산금액</t>
    <phoneticPr fontId="4" type="noConversion"/>
  </si>
  <si>
    <t>예정가격</t>
  </si>
  <si>
    <t>예가율</t>
    <phoneticPr fontId="4" type="noConversion"/>
  </si>
  <si>
    <t>계약금액</t>
    <phoneticPr fontId="4" type="noConversion"/>
  </si>
  <si>
    <t>예가대비     낙찰률</t>
    <phoneticPr fontId="5" type="noConversion"/>
  </si>
  <si>
    <t>대금지급액</t>
    <phoneticPr fontId="4" type="noConversion"/>
  </si>
  <si>
    <t>비고</t>
    <phoneticPr fontId="4" type="noConversion"/>
  </si>
  <si>
    <t>물품</t>
  </si>
  <si>
    <t>경영관리팀</t>
    <phoneticPr fontId="4" type="noConversion"/>
  </si>
  <si>
    <t>조달구매</t>
    <phoneticPr fontId="4" type="noConversion"/>
  </si>
  <si>
    <t>주식회사 정원엔시스</t>
    <phoneticPr fontId="4" type="noConversion"/>
  </si>
  <si>
    <t>070-4700-0553</t>
    <phoneticPr fontId="4" type="noConversion"/>
  </si>
  <si>
    <t>한덕희</t>
    <phoneticPr fontId="4" type="noConversion"/>
  </si>
  <si>
    <t>용역</t>
  </si>
  <si>
    <t>공사</t>
    <phoneticPr fontId="4" type="noConversion"/>
  </si>
  <si>
    <t>물품</t>
    <phoneticPr fontId="4" type="noConversion"/>
  </si>
  <si>
    <t>경영관리부</t>
    <phoneticPr fontId="4" type="noConversion"/>
  </si>
  <si>
    <t>경영관리부</t>
  </si>
  <si>
    <t>경영관리팀</t>
  </si>
  <si>
    <t>122381454900</t>
    <phoneticPr fontId="4" type="noConversion"/>
  </si>
  <si>
    <t>경영관리팀 차세대 전자문서유통시스템 컴퓨터서버 조달구매</t>
  </si>
  <si>
    <t>211-81-08071</t>
    <phoneticPr fontId="4" type="noConversion"/>
  </si>
  <si>
    <t>서울특별시 강남구 도산대로1길 46, 정원빌딩 (신사동)</t>
  </si>
  <si>
    <t>202311046FB</t>
    <phoneticPr fontId="4" type="noConversion"/>
  </si>
  <si>
    <t>종로구시설관리공단 수영수 여과기 여과재 교체공사</t>
    <phoneticPr fontId="4" type="noConversion"/>
  </si>
  <si>
    <t>소액수의견적공고</t>
  </si>
  <si>
    <t>주식회사 세항이엔지</t>
    <phoneticPr fontId="4" type="noConversion"/>
  </si>
  <si>
    <t>02-986-6304</t>
    <phoneticPr fontId="4" type="noConversion"/>
  </si>
  <si>
    <t>신항호</t>
    <phoneticPr fontId="4" type="noConversion"/>
  </si>
  <si>
    <t>서울특별시 성북구 삼양로66-0</t>
    <phoneticPr fontId="4" type="noConversion"/>
  </si>
  <si>
    <t>경영관리팀 웹한글기안기 라이선스 조달구매</t>
    <phoneticPr fontId="4" type="noConversion"/>
  </si>
  <si>
    <t>(주)블루포트</t>
    <phoneticPr fontId="4" type="noConversion"/>
  </si>
  <si>
    <t>02-1899-9484</t>
    <phoneticPr fontId="4" type="noConversion"/>
  </si>
  <si>
    <t>박재영</t>
    <phoneticPr fontId="4" type="noConversion"/>
  </si>
  <si>
    <t>서울특별시 서초구 서초대로78길 5, 12층(서초동, 대각빌딩)</t>
  </si>
  <si>
    <t>2023080A84C</t>
  </si>
  <si>
    <t>홈페이지 통합운영 관리시스템 구축</t>
    <phoneticPr fontId="4" type="noConversion"/>
  </si>
  <si>
    <t>입찰</t>
  </si>
  <si>
    <t>(주)혁산정보시스템</t>
  </si>
  <si>
    <t>02-325-5757</t>
    <phoneticPr fontId="4" type="noConversion"/>
  </si>
  <si>
    <t>전세원</t>
    <phoneticPr fontId="4" type="noConversion"/>
  </si>
  <si>
    <t>서울특별시 영등포구 경인로 775,2동 1606호(문래동3가,BJM)</t>
    <phoneticPr fontId="4" type="noConversion"/>
  </si>
  <si>
    <t>올림픽기념국민생활관</t>
    <phoneticPr fontId="4" type="noConversion"/>
  </si>
  <si>
    <t>조축호</t>
    <phoneticPr fontId="4" type="noConversion"/>
  </si>
  <si>
    <t>올림픽기념국민생활관 주차관제 추가 물품 구매(조달)</t>
  </si>
  <si>
    <t>주식회사 블루인텔리전스</t>
    <phoneticPr fontId="4" type="noConversion"/>
  </si>
  <si>
    <t>010-7137-3115</t>
    <phoneticPr fontId="4" type="noConversion"/>
  </si>
  <si>
    <t>서울특별시 구로구 디지털로33길 12, 4층 4078호</t>
    <phoneticPr fontId="4" type="noConversion"/>
  </si>
  <si>
    <t>20230716F4100</t>
    <phoneticPr fontId="4" type="noConversion"/>
  </si>
  <si>
    <t>올림픽기념국민생활관 수영장 수중자동청소기 구매</t>
    <phoneticPr fontId="4" type="noConversion"/>
  </si>
  <si>
    <t>연호SND</t>
    <phoneticPr fontId="4" type="noConversion"/>
  </si>
  <si>
    <t>02-587-9332</t>
    <phoneticPr fontId="4" type="noConversion"/>
  </si>
  <si>
    <t>이종욱</t>
    <phoneticPr fontId="4" type="noConversion"/>
  </si>
  <si>
    <t>서울특별시 금천구 가산디지털1로30, 207호</t>
    <phoneticPr fontId="4" type="noConversion"/>
  </si>
  <si>
    <t>생활관팀 부설주차장 주차관제 설비 구매 교체</t>
    <phoneticPr fontId="4" type="noConversion"/>
  </si>
  <si>
    <t>(주)경림이앤지</t>
    <phoneticPr fontId="4" type="noConversion"/>
  </si>
  <si>
    <t>02-3141-1125</t>
    <phoneticPr fontId="4" type="noConversion"/>
  </si>
  <si>
    <t xml:space="preserve"> 김창근</t>
    <phoneticPr fontId="4" type="noConversion"/>
  </si>
  <si>
    <t>서울시 마포구 동교로23길 32-8</t>
  </si>
  <si>
    <t>거주자주차장</t>
  </si>
  <si>
    <t>거주주차장 주차관제 통합 솔루션 서버 조달구매</t>
    <phoneticPr fontId="4" type="noConversion"/>
  </si>
  <si>
    <t>조달구매</t>
  </si>
  <si>
    <t>청와대 사랑채 및 팔판동 주차장 영상정보장치 조달구매</t>
    <phoneticPr fontId="4" type="noConversion"/>
  </si>
  <si>
    <t>주식회사 태양테크</t>
    <phoneticPr fontId="4" type="noConversion"/>
  </si>
  <si>
    <t>010-2020-2819</t>
    <phoneticPr fontId="4" type="noConversion"/>
  </si>
  <si>
    <t>이인호</t>
    <phoneticPr fontId="4" type="noConversion"/>
  </si>
  <si>
    <t>경기도 포천시 가산면 금현경제로1길9</t>
    <phoneticPr fontId="4" type="noConversion"/>
  </si>
  <si>
    <t>이노뎁(주)</t>
    <phoneticPr fontId="4" type="noConversion"/>
  </si>
  <si>
    <t xml:space="preserve"> 070-4006-0477</t>
    <phoneticPr fontId="4" type="noConversion"/>
  </si>
  <si>
    <t>이성진</t>
    <phoneticPr fontId="4" type="noConversion"/>
  </si>
  <si>
    <t>서울시 금천구 디지털로9길47</t>
    <phoneticPr fontId="4" type="noConversion"/>
  </si>
  <si>
    <t>서울시 금천구 디지털로9길47</t>
  </si>
  <si>
    <t>공영주차장</t>
  </si>
  <si>
    <t>청와대  춘추문 공영주차장 영상정보장치 구매</t>
    <phoneticPr fontId="4" type="noConversion"/>
  </si>
  <si>
    <t>통합관제실 영상정보 부대장치(소프트웨어) 조달구매</t>
    <phoneticPr fontId="4" type="noConversion"/>
  </si>
  <si>
    <t>통합관제실 영상정보 부대장치 조달구매</t>
    <phoneticPr fontId="4" type="noConversion"/>
  </si>
  <si>
    <t>서인사마당 공영주차장 주차관제시스템 조달구매</t>
    <phoneticPr fontId="4" type="noConversion"/>
  </si>
  <si>
    <t>이화, 명륜1가 거주자공영주차장 주차관제시스템 조달구매</t>
    <phoneticPr fontId="4" type="noConversion"/>
  </si>
  <si>
    <t>070-4006-0477</t>
    <phoneticPr fontId="4" type="noConversion"/>
  </si>
  <si>
    <t>○ 기간 : 2023.1.1.~12.31.</t>
    <phoneticPr fontId="3" type="noConversion"/>
  </si>
  <si>
    <t>80. 1천만원 이상 공사/용역/물품 계약 현황(수의계약 제외)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</si>
</sst>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&quot;₩&quot;\!\(#,##0&quot;₩&quot;\!\);_(* &quot;-&quot;_);_(@_)"/>
    <numFmt numFmtId="177" formatCode="0_);&quot;₩&quot;\!\(0&quot;₩&quot;\!\)"/>
    <numFmt numFmtId="178" formatCode="0.0%"/>
    <numFmt numFmtId="179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indexed="12"/>
      <name val="맑은 고딕"/>
      <family val="3"/>
      <charset val="129"/>
    </font>
    <font>
      <sz val="25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5E5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2" fillId="3" borderId="1" xfId="2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41" fontId="2" fillId="3" borderId="1" xfId="2" applyNumberFormat="1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2" applyNumberFormat="1" applyFont="1" applyFill="1" applyBorder="1" applyAlignment="1">
      <alignment horizontal="center" vertical="center" shrinkToFit="1"/>
    </xf>
    <xf numFmtId="14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horizontal="center" vertical="center" shrinkToFit="1"/>
    </xf>
    <xf numFmtId="176" fontId="7" fillId="0" borderId="1" xfId="2" applyFont="1" applyFill="1" applyBorder="1" applyAlignment="1">
      <alignment horizontal="center" vertical="center" shrinkToFit="1"/>
    </xf>
    <xf numFmtId="17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76" fontId="7" fillId="0" borderId="2" xfId="2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76" fontId="7" fillId="0" borderId="1" xfId="2" applyFont="1" applyFill="1" applyBorder="1" applyAlignment="1">
      <alignment horizontal="center" vertical="center" wrapText="1" shrinkToFit="1"/>
    </xf>
    <xf numFmtId="14" fontId="7" fillId="0" borderId="3" xfId="2" applyNumberFormat="1" applyFont="1" applyFill="1" applyBorder="1" applyAlignment="1">
      <alignment horizontal="center" vertical="center" shrinkToFit="1"/>
    </xf>
    <xf numFmtId="179" fontId="7" fillId="0" borderId="2" xfId="2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right" vertical="center" shrinkToFit="1"/>
    </xf>
    <xf numFmtId="41" fontId="7" fillId="0" borderId="2" xfId="2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41" fontId="7" fillId="0" borderId="2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7" fillId="0" borderId="2" xfId="2" applyFont="1" applyFill="1" applyBorder="1" applyAlignment="1">
      <alignment horizontal="center" vertical="center" wrapText="1" shrinkToFit="1"/>
    </xf>
    <xf numFmtId="176" fontId="7" fillId="0" borderId="1" xfId="2" quotePrefix="1" applyFont="1" applyFill="1" applyBorder="1" applyAlignment="1">
      <alignment horizontal="center" vertical="center" shrinkToFit="1"/>
    </xf>
    <xf numFmtId="176" fontId="11" fillId="0" borderId="1" xfId="5" applyFont="1" applyFill="1" applyBorder="1" applyAlignment="1">
      <alignment horizontal="center" vertical="center" wrapText="1" shrinkToFit="1"/>
    </xf>
    <xf numFmtId="177" fontId="7" fillId="0" borderId="2" xfId="2" applyNumberFormat="1" applyFont="1" applyFill="1" applyBorder="1" applyAlignment="1">
      <alignment horizontal="center" vertical="center" wrapText="1"/>
    </xf>
    <xf numFmtId="14" fontId="10" fillId="0" borderId="1" xfId="6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4" fontId="7" fillId="0" borderId="4" xfId="2" applyNumberFormat="1" applyFont="1" applyFill="1" applyBorder="1" applyAlignment="1">
      <alignment horizontal="center" vertical="center" shrinkToFit="1"/>
    </xf>
    <xf numFmtId="176" fontId="7" fillId="4" borderId="1" xfId="2" applyFont="1" applyFill="1" applyBorder="1" applyAlignment="1">
      <alignment horizontal="center" vertical="center" shrinkToFit="1"/>
    </xf>
    <xf numFmtId="176" fontId="7" fillId="4" borderId="2" xfId="2" applyFont="1" applyFill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vertical="center"/>
    </xf>
    <xf numFmtId="177" fontId="7" fillId="4" borderId="1" xfId="2" applyNumberFormat="1" applyFont="1" applyFill="1" applyBorder="1" applyAlignment="1">
      <alignment horizontal="center" vertical="center" shrinkToFit="1"/>
    </xf>
  </cellXfs>
  <cellStyles count="7">
    <cellStyle name="나쁨" xfId="1" builtinId="27"/>
    <cellStyle name="쉼표 [0] 2" xfId="2"/>
    <cellStyle name="쉼표 [0] 4" xfId="6"/>
    <cellStyle name="쉼표 [0]_Sheet1" xfId="5"/>
    <cellStyle name="표준" xfId="0" builtinId="0"/>
    <cellStyle name="표준 2" xfId="4"/>
    <cellStyle name="표준 3" xfId="3"/>
  </cellStyles>
  <dxfs count="1">
    <dxf>
      <font>
        <b val="0"/>
        <i/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tabSelected="1" showWhiteSpace="0" zoomScale="85" zoomScaleNormal="85" workbookViewId="0">
      <pane ySplit="4" topLeftCell="A5" activePane="bottomLeft" state="frozen"/>
      <selection pane="bottomLeft" activeCell="D8" sqref="D8"/>
    </sheetView>
  </sheetViews>
  <sheetFormatPr defaultRowHeight="12" x14ac:dyDescent="0.3"/>
  <cols>
    <col min="1" max="1" width="6.5" style="38" bestFit="1" customWidth="1"/>
    <col min="2" max="2" width="10.875" style="24" bestFit="1" customWidth="1"/>
    <col min="3" max="3" width="19.375" style="24" hidden="1" customWidth="1"/>
    <col min="4" max="4" width="16.875" style="24" customWidth="1"/>
    <col min="5" max="5" width="16.875" style="24" hidden="1" customWidth="1"/>
    <col min="6" max="6" width="47.125" style="24" bestFit="1" customWidth="1"/>
    <col min="7" max="7" width="17.25" style="24" hidden="1" customWidth="1"/>
    <col min="8" max="8" width="26.875" style="24" customWidth="1"/>
    <col min="9" max="9" width="27.875" style="24" hidden="1" customWidth="1"/>
    <col min="10" max="10" width="15.625" style="24" hidden="1" customWidth="1"/>
    <col min="11" max="11" width="12.125" style="24" customWidth="1"/>
    <col min="12" max="12" width="38.625" style="24" hidden="1" customWidth="1"/>
    <col min="13" max="14" width="11" style="24" customWidth="1"/>
    <col min="15" max="16" width="16.625" style="24" hidden="1" customWidth="1"/>
    <col min="17" max="17" width="8.375" style="38" hidden="1" customWidth="1"/>
    <col min="18" max="18" width="16.625" style="24" bestFit="1" customWidth="1"/>
    <col min="19" max="19" width="11.125" style="39" hidden="1" customWidth="1"/>
    <col min="20" max="20" width="14.5" style="24" customWidth="1"/>
    <col min="21" max="21" width="13.75" style="24" customWidth="1"/>
    <col min="22" max="16384" width="9" style="24"/>
  </cols>
  <sheetData>
    <row r="1" spans="1:21" ht="32.25" x14ac:dyDescent="0.3">
      <c r="A1" s="40" t="s">
        <v>94</v>
      </c>
    </row>
    <row r="3" spans="1:21" ht="17.25" x14ac:dyDescent="0.3">
      <c r="A3" s="41" t="s">
        <v>93</v>
      </c>
    </row>
    <row r="4" spans="1:21" s="8" customFormat="1" ht="30" customHeigh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  <c r="R4" s="6" t="s">
        <v>17</v>
      </c>
      <c r="S4" s="7" t="s">
        <v>18</v>
      </c>
      <c r="T4" s="6" t="s">
        <v>19</v>
      </c>
      <c r="U4" s="6" t="s">
        <v>20</v>
      </c>
    </row>
    <row r="5" spans="1:21" s="16" customFormat="1" ht="22.5" customHeight="1" x14ac:dyDescent="0.3">
      <c r="A5" s="9">
        <v>1</v>
      </c>
      <c r="B5" s="46">
        <v>45155</v>
      </c>
      <c r="C5" s="48" t="s">
        <v>31</v>
      </c>
      <c r="D5" s="48" t="s">
        <v>27</v>
      </c>
      <c r="E5" s="48" t="s">
        <v>49</v>
      </c>
      <c r="F5" s="51" t="s">
        <v>50</v>
      </c>
      <c r="G5" s="12" t="s">
        <v>51</v>
      </c>
      <c r="H5" s="48" t="s">
        <v>52</v>
      </c>
      <c r="I5" s="48" t="s">
        <v>53</v>
      </c>
      <c r="J5" s="13">
        <v>2298104907</v>
      </c>
      <c r="K5" s="48" t="s">
        <v>54</v>
      </c>
      <c r="L5" s="49" t="s">
        <v>55</v>
      </c>
      <c r="M5" s="10">
        <v>45159</v>
      </c>
      <c r="N5" s="10">
        <v>45338</v>
      </c>
      <c r="O5" s="37">
        <v>640000000</v>
      </c>
      <c r="P5" s="37">
        <v>640000000</v>
      </c>
      <c r="Q5" s="15">
        <f>P5/O5</f>
        <v>1</v>
      </c>
      <c r="R5" s="32">
        <v>620000000</v>
      </c>
      <c r="S5" s="20"/>
      <c r="T5" s="19">
        <v>620000000</v>
      </c>
      <c r="U5" s="12">
        <v>0</v>
      </c>
    </row>
    <row r="6" spans="1:21" s="18" customFormat="1" ht="22.5" customHeight="1" x14ac:dyDescent="0.3">
      <c r="A6" s="9">
        <v>2</v>
      </c>
      <c r="B6" s="33">
        <v>45113</v>
      </c>
      <c r="C6" s="11" t="s">
        <v>56</v>
      </c>
      <c r="D6" s="36" t="s">
        <v>29</v>
      </c>
      <c r="E6" s="34">
        <v>122323922300</v>
      </c>
      <c r="F6" s="51" t="s">
        <v>68</v>
      </c>
      <c r="G6" s="12" t="s">
        <v>23</v>
      </c>
      <c r="H6" s="12" t="s">
        <v>59</v>
      </c>
      <c r="I6" s="26" t="s">
        <v>60</v>
      </c>
      <c r="J6" s="13">
        <v>1128701225</v>
      </c>
      <c r="K6" s="14" t="s">
        <v>57</v>
      </c>
      <c r="L6" s="44" t="s">
        <v>61</v>
      </c>
      <c r="M6" s="27">
        <v>45113</v>
      </c>
      <c r="N6" s="27">
        <v>45203</v>
      </c>
      <c r="O6" s="32">
        <v>99147520</v>
      </c>
      <c r="P6" s="32">
        <v>99147520</v>
      </c>
      <c r="Q6" s="15">
        <v>1</v>
      </c>
      <c r="R6" s="35">
        <v>99147520</v>
      </c>
      <c r="S6" s="53"/>
      <c r="T6" s="35">
        <v>99147520</v>
      </c>
      <c r="U6" s="12">
        <v>0</v>
      </c>
    </row>
    <row r="7" spans="1:21" s="18" customFormat="1" ht="22.5" customHeight="1" x14ac:dyDescent="0.3">
      <c r="A7" s="9">
        <v>3</v>
      </c>
      <c r="B7" s="10">
        <v>44979</v>
      </c>
      <c r="C7" s="11" t="s">
        <v>73</v>
      </c>
      <c r="D7" s="11" t="s">
        <v>21</v>
      </c>
      <c r="E7" s="11">
        <v>122320998900</v>
      </c>
      <c r="F7" s="51" t="s">
        <v>91</v>
      </c>
      <c r="G7" s="12" t="s">
        <v>75</v>
      </c>
      <c r="H7" s="12" t="s">
        <v>81</v>
      </c>
      <c r="I7" s="12" t="s">
        <v>92</v>
      </c>
      <c r="J7" s="13">
        <v>1138618789</v>
      </c>
      <c r="K7" s="14" t="s">
        <v>83</v>
      </c>
      <c r="L7" s="12" t="s">
        <v>84</v>
      </c>
      <c r="M7" s="10">
        <v>44979</v>
      </c>
      <c r="N7" s="10">
        <v>45069</v>
      </c>
      <c r="O7" s="12">
        <v>90047710</v>
      </c>
      <c r="P7" s="12">
        <v>90047710</v>
      </c>
      <c r="Q7" s="15">
        <v>1</v>
      </c>
      <c r="R7" s="12">
        <v>90047710</v>
      </c>
      <c r="S7" s="53"/>
      <c r="T7" s="32">
        <v>90047710</v>
      </c>
      <c r="U7" s="12">
        <v>0</v>
      </c>
    </row>
    <row r="8" spans="1:21" s="18" customFormat="1" ht="22.5" customHeight="1" x14ac:dyDescent="0.3">
      <c r="A8" s="9">
        <v>4</v>
      </c>
      <c r="B8" s="10">
        <v>44998</v>
      </c>
      <c r="C8" s="17" t="s">
        <v>86</v>
      </c>
      <c r="D8" s="11" t="s">
        <v>29</v>
      </c>
      <c r="E8" s="11">
        <v>122321378600</v>
      </c>
      <c r="F8" s="51" t="s">
        <v>90</v>
      </c>
      <c r="G8" s="12" t="s">
        <v>75</v>
      </c>
      <c r="H8" s="12" t="s">
        <v>81</v>
      </c>
      <c r="I8" s="12" t="s">
        <v>82</v>
      </c>
      <c r="J8" s="13">
        <v>1138618789</v>
      </c>
      <c r="K8" s="14" t="s">
        <v>83</v>
      </c>
      <c r="L8" s="12" t="s">
        <v>85</v>
      </c>
      <c r="M8" s="10">
        <v>44998</v>
      </c>
      <c r="N8" s="10">
        <v>45088</v>
      </c>
      <c r="O8" s="12">
        <v>81980690</v>
      </c>
      <c r="P8" s="12">
        <v>81980690</v>
      </c>
      <c r="Q8" s="15">
        <v>1</v>
      </c>
      <c r="R8" s="23">
        <v>81980690</v>
      </c>
      <c r="S8" s="53"/>
      <c r="T8" s="32">
        <v>81980690</v>
      </c>
      <c r="U8" s="12">
        <v>0</v>
      </c>
    </row>
    <row r="9" spans="1:21" s="18" customFormat="1" ht="22.5" customHeight="1" x14ac:dyDescent="0.3">
      <c r="A9" s="9">
        <v>5</v>
      </c>
      <c r="B9" s="10">
        <v>45005</v>
      </c>
      <c r="C9" s="17" t="s">
        <v>73</v>
      </c>
      <c r="D9" s="11" t="s">
        <v>29</v>
      </c>
      <c r="E9" s="11">
        <v>122380904600</v>
      </c>
      <c r="F9" s="54" t="s">
        <v>76</v>
      </c>
      <c r="G9" s="12" t="s">
        <v>75</v>
      </c>
      <c r="H9" s="12" t="s">
        <v>69</v>
      </c>
      <c r="I9" s="12" t="s">
        <v>70</v>
      </c>
      <c r="J9" s="13">
        <v>1058665689</v>
      </c>
      <c r="K9" s="14" t="s">
        <v>71</v>
      </c>
      <c r="L9" s="12" t="s">
        <v>72</v>
      </c>
      <c r="M9" s="10">
        <v>45005</v>
      </c>
      <c r="N9" s="10">
        <v>45065</v>
      </c>
      <c r="O9" s="12">
        <v>74041600</v>
      </c>
      <c r="P9" s="12">
        <v>74041600</v>
      </c>
      <c r="Q9" s="15">
        <v>1</v>
      </c>
      <c r="R9" s="30">
        <v>74041600</v>
      </c>
      <c r="S9" s="53"/>
      <c r="T9" s="35">
        <v>74041600</v>
      </c>
      <c r="U9" s="12">
        <v>0</v>
      </c>
    </row>
    <row r="10" spans="1:21" s="25" customFormat="1" ht="22.5" customHeight="1" x14ac:dyDescent="0.3">
      <c r="A10" s="9">
        <v>6</v>
      </c>
      <c r="B10" s="10">
        <v>45002</v>
      </c>
      <c r="C10" s="17" t="s">
        <v>73</v>
      </c>
      <c r="D10" s="11" t="s">
        <v>29</v>
      </c>
      <c r="E10" s="11">
        <v>122321508800</v>
      </c>
      <c r="F10" s="51" t="s">
        <v>89</v>
      </c>
      <c r="G10" s="12" t="s">
        <v>75</v>
      </c>
      <c r="H10" s="12" t="s">
        <v>81</v>
      </c>
      <c r="I10" s="12" t="s">
        <v>82</v>
      </c>
      <c r="J10" s="13">
        <v>1138618789</v>
      </c>
      <c r="K10" s="29" t="s">
        <v>83</v>
      </c>
      <c r="L10" s="12" t="s">
        <v>85</v>
      </c>
      <c r="M10" s="27">
        <v>45002</v>
      </c>
      <c r="N10" s="27">
        <v>45062</v>
      </c>
      <c r="O10" s="21">
        <v>46602390</v>
      </c>
      <c r="P10" s="21">
        <v>46602390</v>
      </c>
      <c r="Q10" s="15">
        <v>1</v>
      </c>
      <c r="R10" s="31">
        <v>46602390</v>
      </c>
      <c r="S10" s="53"/>
      <c r="T10" s="32">
        <v>46602390</v>
      </c>
      <c r="U10" s="12">
        <v>0</v>
      </c>
    </row>
    <row r="11" spans="1:21" s="25" customFormat="1" ht="22.5" customHeight="1" x14ac:dyDescent="0.3">
      <c r="A11" s="9">
        <v>7</v>
      </c>
      <c r="B11" s="10">
        <v>45002</v>
      </c>
      <c r="C11" s="17" t="s">
        <v>73</v>
      </c>
      <c r="D11" s="11" t="s">
        <v>29</v>
      </c>
      <c r="E11" s="11">
        <v>122380899300</v>
      </c>
      <c r="F11" s="52" t="s">
        <v>88</v>
      </c>
      <c r="G11" s="12" t="s">
        <v>75</v>
      </c>
      <c r="H11" s="12" t="s">
        <v>81</v>
      </c>
      <c r="I11" s="12" t="s">
        <v>82</v>
      </c>
      <c r="J11" s="13">
        <v>1138618789</v>
      </c>
      <c r="K11" s="14" t="s">
        <v>83</v>
      </c>
      <c r="L11" s="12" t="s">
        <v>85</v>
      </c>
      <c r="M11" s="10">
        <v>45002</v>
      </c>
      <c r="N11" s="10">
        <v>45032</v>
      </c>
      <c r="O11" s="21">
        <v>35371070</v>
      </c>
      <c r="P11" s="21">
        <v>35371070</v>
      </c>
      <c r="Q11" s="15">
        <v>1</v>
      </c>
      <c r="R11" s="31">
        <v>35371070</v>
      </c>
      <c r="S11" s="53"/>
      <c r="T11" s="35">
        <v>35371070</v>
      </c>
      <c r="U11" s="12">
        <v>0</v>
      </c>
    </row>
    <row r="12" spans="1:21" s="25" customFormat="1" ht="22.5" customHeight="1" x14ac:dyDescent="0.3">
      <c r="A12" s="9">
        <v>8</v>
      </c>
      <c r="B12" s="10">
        <v>45047</v>
      </c>
      <c r="C12" s="11" t="s">
        <v>86</v>
      </c>
      <c r="D12" s="11" t="s">
        <v>21</v>
      </c>
      <c r="E12" s="11">
        <v>122322415000</v>
      </c>
      <c r="F12" s="52" t="s">
        <v>87</v>
      </c>
      <c r="G12" s="12" t="s">
        <v>75</v>
      </c>
      <c r="H12" s="12" t="s">
        <v>69</v>
      </c>
      <c r="I12" s="12" t="s">
        <v>70</v>
      </c>
      <c r="J12" s="13">
        <v>1058665689</v>
      </c>
      <c r="K12" s="14" t="s">
        <v>71</v>
      </c>
      <c r="L12" s="12" t="s">
        <v>72</v>
      </c>
      <c r="M12" s="10">
        <v>45047</v>
      </c>
      <c r="N12" s="10">
        <v>45107</v>
      </c>
      <c r="O12" s="21">
        <v>33782820</v>
      </c>
      <c r="P12" s="21">
        <v>33782820</v>
      </c>
      <c r="Q12" s="15">
        <v>1</v>
      </c>
      <c r="R12" s="21">
        <v>33782820</v>
      </c>
      <c r="S12" s="53"/>
      <c r="T12" s="35">
        <v>33782820</v>
      </c>
      <c r="U12" s="12">
        <v>0</v>
      </c>
    </row>
    <row r="13" spans="1:21" s="25" customFormat="1" ht="22.5" customHeight="1" x14ac:dyDescent="0.3">
      <c r="A13" s="9">
        <v>9</v>
      </c>
      <c r="B13" s="10">
        <v>45056</v>
      </c>
      <c r="C13" s="11" t="s">
        <v>22</v>
      </c>
      <c r="D13" s="11" t="s">
        <v>29</v>
      </c>
      <c r="E13" s="11">
        <v>122381390900</v>
      </c>
      <c r="F13" s="51" t="s">
        <v>44</v>
      </c>
      <c r="G13" s="12" t="s">
        <v>23</v>
      </c>
      <c r="H13" s="12" t="s">
        <v>45</v>
      </c>
      <c r="I13" s="12" t="s">
        <v>46</v>
      </c>
      <c r="J13" s="13">
        <v>2118655017</v>
      </c>
      <c r="K13" s="14" t="s">
        <v>47</v>
      </c>
      <c r="L13" s="12" t="s">
        <v>48</v>
      </c>
      <c r="M13" s="10">
        <v>45056</v>
      </c>
      <c r="N13" s="10">
        <v>45086</v>
      </c>
      <c r="O13" s="23">
        <v>32505900</v>
      </c>
      <c r="P13" s="23">
        <v>32505900</v>
      </c>
      <c r="Q13" s="15">
        <f>P13/O13</f>
        <v>1</v>
      </c>
      <c r="R13" s="23">
        <v>32505900</v>
      </c>
      <c r="S13" s="20"/>
      <c r="T13" s="30">
        <v>32505900</v>
      </c>
      <c r="U13" s="12">
        <v>0</v>
      </c>
    </row>
    <row r="14" spans="1:21" s="25" customFormat="1" ht="22.5" customHeight="1" x14ac:dyDescent="0.3">
      <c r="A14" s="9">
        <v>10</v>
      </c>
      <c r="B14" s="10">
        <v>44988</v>
      </c>
      <c r="C14" s="11" t="s">
        <v>73</v>
      </c>
      <c r="D14" s="11" t="s">
        <v>29</v>
      </c>
      <c r="E14" s="11">
        <v>122321216500</v>
      </c>
      <c r="F14" s="51" t="s">
        <v>74</v>
      </c>
      <c r="G14" s="12" t="s">
        <v>75</v>
      </c>
      <c r="H14" s="12" t="s">
        <v>81</v>
      </c>
      <c r="I14" s="12" t="s">
        <v>82</v>
      </c>
      <c r="J14" s="13">
        <v>1138618789</v>
      </c>
      <c r="K14" s="14" t="s">
        <v>83</v>
      </c>
      <c r="L14" s="12" t="s">
        <v>85</v>
      </c>
      <c r="M14" s="10">
        <v>44990</v>
      </c>
      <c r="N14" s="10">
        <v>45080</v>
      </c>
      <c r="O14" s="12">
        <v>32395270</v>
      </c>
      <c r="P14" s="12">
        <v>32395270</v>
      </c>
      <c r="Q14" s="15">
        <v>1</v>
      </c>
      <c r="R14" s="12">
        <v>32395270</v>
      </c>
      <c r="S14" s="53"/>
      <c r="T14" s="35">
        <v>32395270</v>
      </c>
      <c r="U14" s="12">
        <v>0</v>
      </c>
    </row>
    <row r="15" spans="1:21" s="25" customFormat="1" ht="22.5" customHeight="1" x14ac:dyDescent="0.3">
      <c r="A15" s="9">
        <v>11</v>
      </c>
      <c r="B15" s="33">
        <v>45236</v>
      </c>
      <c r="C15" s="11" t="s">
        <v>30</v>
      </c>
      <c r="D15" s="36" t="s">
        <v>28</v>
      </c>
      <c r="E15" s="34" t="s">
        <v>37</v>
      </c>
      <c r="F15" s="51" t="s">
        <v>38</v>
      </c>
      <c r="G15" s="12" t="s">
        <v>39</v>
      </c>
      <c r="H15" s="43" t="s">
        <v>40</v>
      </c>
      <c r="I15" s="26" t="s">
        <v>41</v>
      </c>
      <c r="J15" s="13">
        <v>2108157977</v>
      </c>
      <c r="K15" s="14" t="s">
        <v>42</v>
      </c>
      <c r="L15" s="44" t="s">
        <v>43</v>
      </c>
      <c r="M15" s="10">
        <v>45250</v>
      </c>
      <c r="N15" s="10">
        <v>45268</v>
      </c>
      <c r="O15" s="37">
        <v>36487000</v>
      </c>
      <c r="P15" s="37">
        <v>36487000</v>
      </c>
      <c r="Q15" s="15">
        <f>P15/O15</f>
        <v>1</v>
      </c>
      <c r="R15" s="32">
        <v>31903150</v>
      </c>
      <c r="S15" s="22"/>
      <c r="T15" s="19">
        <v>31903150</v>
      </c>
      <c r="U15" s="12">
        <v>0</v>
      </c>
    </row>
    <row r="16" spans="1:21" s="25" customFormat="1" ht="22.5" customHeight="1" x14ac:dyDescent="0.3">
      <c r="A16" s="9">
        <v>12</v>
      </c>
      <c r="B16" s="33">
        <v>45138</v>
      </c>
      <c r="C16" s="11" t="s">
        <v>56</v>
      </c>
      <c r="D16" s="36" t="s">
        <v>29</v>
      </c>
      <c r="E16" s="34" t="s">
        <v>62</v>
      </c>
      <c r="F16" s="51" t="s">
        <v>63</v>
      </c>
      <c r="G16" s="12" t="s">
        <v>39</v>
      </c>
      <c r="H16" s="9" t="s">
        <v>64</v>
      </c>
      <c r="I16" s="26" t="s">
        <v>65</v>
      </c>
      <c r="J16" s="13">
        <v>6571600243</v>
      </c>
      <c r="K16" s="14" t="s">
        <v>66</v>
      </c>
      <c r="L16" s="44" t="s">
        <v>67</v>
      </c>
      <c r="M16" s="10">
        <v>45138</v>
      </c>
      <c r="N16" s="10">
        <v>45168</v>
      </c>
      <c r="O16" s="37">
        <v>30800000</v>
      </c>
      <c r="P16" s="37">
        <v>30905925</v>
      </c>
      <c r="Q16" s="15">
        <f>P16/O16</f>
        <v>1.0034391233766233</v>
      </c>
      <c r="R16" s="32">
        <v>27197450</v>
      </c>
      <c r="S16" s="22"/>
      <c r="T16" s="32">
        <v>27197450</v>
      </c>
      <c r="U16" s="12">
        <v>0</v>
      </c>
    </row>
    <row r="17" spans="1:21" ht="22.5" customHeight="1" x14ac:dyDescent="0.3">
      <c r="A17" s="9">
        <v>13</v>
      </c>
      <c r="B17" s="50">
        <v>45063</v>
      </c>
      <c r="C17" s="17" t="s">
        <v>32</v>
      </c>
      <c r="D17" s="11" t="s">
        <v>21</v>
      </c>
      <c r="E17" s="47" t="s">
        <v>33</v>
      </c>
      <c r="F17" s="52" t="s">
        <v>34</v>
      </c>
      <c r="G17" s="12" t="s">
        <v>23</v>
      </c>
      <c r="H17" s="21" t="s">
        <v>24</v>
      </c>
      <c r="I17" s="21" t="s">
        <v>25</v>
      </c>
      <c r="J17" s="28" t="s">
        <v>35</v>
      </c>
      <c r="K17" s="29" t="s">
        <v>26</v>
      </c>
      <c r="L17" s="12" t="s">
        <v>36</v>
      </c>
      <c r="M17" s="27">
        <v>45063</v>
      </c>
      <c r="N17" s="27">
        <v>45093</v>
      </c>
      <c r="O17" s="21">
        <v>17115350</v>
      </c>
      <c r="P17" s="21">
        <v>17115350</v>
      </c>
      <c r="Q17" s="15">
        <f>P17/O17</f>
        <v>1</v>
      </c>
      <c r="R17" s="21">
        <v>17115350</v>
      </c>
      <c r="S17" s="22"/>
      <c r="T17" s="19">
        <v>17115350</v>
      </c>
      <c r="U17" s="12">
        <v>0</v>
      </c>
    </row>
    <row r="18" spans="1:21" ht="22.5" customHeight="1" x14ac:dyDescent="0.3">
      <c r="A18" s="9">
        <v>14</v>
      </c>
      <c r="B18" s="33">
        <v>45194</v>
      </c>
      <c r="C18" s="11" t="s">
        <v>56</v>
      </c>
      <c r="D18" s="36" t="s">
        <v>29</v>
      </c>
      <c r="E18" s="45">
        <v>122325468900</v>
      </c>
      <c r="F18" s="52" t="s">
        <v>58</v>
      </c>
      <c r="G18" s="12" t="s">
        <v>23</v>
      </c>
      <c r="H18" s="21" t="s">
        <v>59</v>
      </c>
      <c r="I18" s="42" t="s">
        <v>60</v>
      </c>
      <c r="J18" s="28">
        <v>1128701225</v>
      </c>
      <c r="K18" s="29" t="s">
        <v>57</v>
      </c>
      <c r="L18" s="44" t="s">
        <v>61</v>
      </c>
      <c r="M18" s="27">
        <v>45194</v>
      </c>
      <c r="N18" s="27">
        <v>45284</v>
      </c>
      <c r="O18" s="35">
        <v>13967010</v>
      </c>
      <c r="P18" s="35">
        <v>13967010</v>
      </c>
      <c r="Q18" s="15">
        <v>1</v>
      </c>
      <c r="R18" s="35">
        <v>13967010</v>
      </c>
      <c r="S18" s="22"/>
      <c r="T18" s="32">
        <v>13967010</v>
      </c>
      <c r="U18" s="12">
        <v>0</v>
      </c>
    </row>
    <row r="19" spans="1:21" ht="22.5" customHeight="1" x14ac:dyDescent="0.3">
      <c r="A19" s="9">
        <v>15</v>
      </c>
      <c r="B19" s="10">
        <v>45002</v>
      </c>
      <c r="C19" s="17" t="s">
        <v>73</v>
      </c>
      <c r="D19" s="11" t="s">
        <v>29</v>
      </c>
      <c r="E19" s="13">
        <v>122313217600</v>
      </c>
      <c r="F19" s="52" t="s">
        <v>76</v>
      </c>
      <c r="G19" s="12" t="s">
        <v>75</v>
      </c>
      <c r="H19" s="12" t="s">
        <v>77</v>
      </c>
      <c r="I19" s="12" t="s">
        <v>78</v>
      </c>
      <c r="J19" s="13">
        <v>4178151569</v>
      </c>
      <c r="K19" s="14" t="s">
        <v>79</v>
      </c>
      <c r="L19" s="12" t="s">
        <v>80</v>
      </c>
      <c r="M19" s="10">
        <v>45002</v>
      </c>
      <c r="N19" s="10">
        <v>45052</v>
      </c>
      <c r="O19" s="21">
        <v>12224120</v>
      </c>
      <c r="P19" s="21">
        <v>12224120</v>
      </c>
      <c r="Q19" s="15">
        <v>1</v>
      </c>
      <c r="R19" s="30">
        <v>12224120</v>
      </c>
      <c r="S19" s="53"/>
      <c r="T19" s="32">
        <v>12224120</v>
      </c>
      <c r="U19" s="12">
        <v>0</v>
      </c>
    </row>
  </sheetData>
  <phoneticPr fontId="3" type="noConversion"/>
  <conditionalFormatting sqref="B17:B18">
    <cfRule type="expression" dxfId="0" priority="3">
      <formula>$M:$M="완료"</formula>
    </cfRule>
  </conditionalFormatting>
  <dataValidations count="7">
    <dataValidation type="list" allowBlank="1" showInputMessage="1" showErrorMessage="1" sqref="C13:C14 C16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방송대주차장"</formula1>
    </dataValidation>
    <dataValidation type="list" allowBlank="1" showInputMessage="1" showErrorMessage="1" sqref="C9 C5:C7">
      <formula1>"기획경영팀, 올림픽기념국민생활관, 종로구민회관, 종로문화체육센터, 안전시설팀, 주차사업팀"</formula1>
    </dataValidation>
    <dataValidation type="list" allowBlank="1" showInputMessage="1" showErrorMessage="1" sqref="C17:C19 C10:C12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종로문화체육센터,한강다목적운동장,동부여성문화센터,삼청테니스장,동청사,공원시설물,광화문지하보도,인사동,보훈회관,공영주차장,거주자주차장,방송대주차장,전략기획부,경영관리부"</formula1>
    </dataValidation>
    <dataValidation type="list" allowBlank="1" showInputMessage="1" showErrorMessage="1" sqref="G4:G14 G17:G1048576">
      <formula1>"전자수의계약, 비전자수의계약, 소액수의견적공고, 조달구매, 입찰"</formula1>
    </dataValidation>
    <dataValidation type="list" allowBlank="1" showInputMessage="1" showErrorMessage="1" sqref="C15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종로구보훈회관"</formula1>
    </dataValidation>
    <dataValidation type="list" allowBlank="1" showInputMessage="1" showErrorMessage="1" sqref="G15:G16">
      <formula1>"전자수의계약, 일반수의계약,소액수의견적공고"</formula1>
    </dataValidation>
    <dataValidation type="list" allowBlank="1" showInputMessage="1" showErrorMessage="1" sqref="D5:D19">
      <formula1>"공사, 용역, 물품"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KYUJO</dc:creator>
  <cp:lastModifiedBy>user</cp:lastModifiedBy>
  <cp:lastPrinted>2024-08-16T06:47:28Z</cp:lastPrinted>
  <dcterms:created xsi:type="dcterms:W3CDTF">2023-08-31T00:18:28Z</dcterms:created>
  <dcterms:modified xsi:type="dcterms:W3CDTF">2024-08-26T10:45:03Z</dcterms:modified>
</cp:coreProperties>
</file>