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8일)\"/>
    </mc:Choice>
  </mc:AlternateContent>
  <bookViews>
    <workbookView xWindow="0" yWindow="0" windowWidth="15390" windowHeight="11295"/>
  </bookViews>
  <sheets>
    <sheet name="부서장 업무추진비성(24.1.~24.8.)" sheetId="56" r:id="rId1"/>
  </sheets>
  <definedNames>
    <definedName name="_xlnm._FilterDatabase" localSheetId="0" hidden="1">'부서장 업무추진비성(24.1.~24.8.)'!$A$3:$F$48</definedName>
    <definedName name="_xlnm.Print_Titles" localSheetId="0">'부서장 업무추진비성(24.1.~24.8.)'!$3:$3</definedName>
  </definedNames>
  <calcPr calcId="162913"/>
</workbook>
</file>

<file path=xl/calcChain.xml><?xml version="1.0" encoding="utf-8"?>
<calcChain xmlns="http://schemas.openxmlformats.org/spreadsheetml/2006/main">
  <c r="A49" i="56" l="1"/>
  <c r="A50" i="56"/>
  <c r="A51" i="56"/>
  <c r="A52" i="56"/>
  <c r="A53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9" i="56" l="1"/>
  <c r="A10" i="56" l="1"/>
  <c r="A6" i="56" l="1"/>
  <c r="A7" i="56"/>
  <c r="A8" i="56"/>
  <c r="A5" i="56"/>
  <c r="A4" i="56"/>
</calcChain>
</file>

<file path=xl/sharedStrings.xml><?xml version="1.0" encoding="utf-8"?>
<sst xmlns="http://schemas.openxmlformats.org/spreadsheetml/2006/main" count="121" uniqueCount="114">
  <si>
    <t>일자</t>
    <phoneticPr fontId="2" type="noConversion"/>
  </si>
  <si>
    <t>연번</t>
    <phoneticPr fontId="4" type="noConversion"/>
  </si>
  <si>
    <t>내용</t>
    <phoneticPr fontId="2" type="noConversion"/>
  </si>
  <si>
    <t>금액</t>
    <phoneticPr fontId="2" type="noConversion"/>
  </si>
  <si>
    <t>지출처</t>
    <phoneticPr fontId="2" type="noConversion"/>
  </si>
  <si>
    <t>지출대상</t>
    <phoneticPr fontId="2" type="noConversion"/>
  </si>
  <si>
    <t>동청사 시설물 점검 관련 업무추진비 지출</t>
  </si>
  <si>
    <t>마로화적</t>
    <phoneticPr fontId="9" type="noConversion"/>
  </si>
  <si>
    <t>한국관</t>
    <phoneticPr fontId="9" type="noConversion"/>
  </si>
  <si>
    <t>동대문집</t>
    <phoneticPr fontId="9" type="noConversion"/>
  </si>
  <si>
    <t>건강사업부 직원 결혼 축하 관련 업무추진비 지출</t>
  </si>
  <si>
    <t>명륜손칼국수</t>
  </si>
  <si>
    <t>건강사업부 직원 부친 별세 조화 관련 업무추진비 지출</t>
    <phoneticPr fontId="9" type="noConversion"/>
  </si>
  <si>
    <t>경영관리부 직원 부친 별세 조화 관련 업무추진비 지출</t>
    <phoneticPr fontId="9" type="noConversion"/>
  </si>
  <si>
    <t>세븐일레븐(종로두산점)</t>
    <phoneticPr fontId="9" type="noConversion"/>
  </si>
  <si>
    <t>민간위탁 운영 관련 업무추진비 지출</t>
    <phoneticPr fontId="9" type="noConversion"/>
  </si>
  <si>
    <t>2024년 제1회 자치구 공단 이사장협의회 개최 관련 업무추진비 지출</t>
    <phoneticPr fontId="9" type="noConversion"/>
  </si>
  <si>
    <t>임흥수의 자연밥상</t>
    <phoneticPr fontId="9" type="noConversion"/>
  </si>
  <si>
    <t xml:space="preserve">2023년 결산보고 및 회계감사 관련 업무추진비 지출 </t>
    <phoneticPr fontId="9" type="noConversion"/>
  </si>
  <si>
    <t>직무중심 조직.인사관리 추진 관련 업무추진비 지출</t>
    <phoneticPr fontId="9" type="noConversion"/>
  </si>
  <si>
    <t>오름</t>
    <phoneticPr fontId="9" type="noConversion"/>
  </si>
  <si>
    <t>2024-02-20</t>
  </si>
  <si>
    <t>2024-02-28</t>
  </si>
  <si>
    <t>2024-02-29</t>
  </si>
  <si>
    <t>종로구의회 의원 모친 별세 조화 관련 업무추진비 지출</t>
  </si>
  <si>
    <t>전략기획부 직원 조모 별세 조화 관련 업무추진비 지출</t>
  </si>
  <si>
    <t>채용절차 간소화 방안 관련 업무추진비 지출</t>
  </si>
  <si>
    <t>부정주차 단속 의견진술 심의회 개최 관련 업무추진비 지출</t>
    <phoneticPr fontId="9" type="noConversion"/>
  </si>
  <si>
    <t>자동차 관리정보 시스템(차적조회) 도입 관련 업무추진비 지출</t>
    <phoneticPr fontId="9" type="noConversion"/>
  </si>
  <si>
    <t>생활관팀 한강다목적운동장 민원 관련 논의 업무추진비 지출</t>
    <phoneticPr fontId="9" type="noConversion"/>
  </si>
  <si>
    <t>명륜손칼국수</t>
    <phoneticPr fontId="9" type="noConversion"/>
  </si>
  <si>
    <t>혜화양육관</t>
    <phoneticPr fontId="9" type="noConversion"/>
  </si>
  <si>
    <t>강북구도시관리공단 이사장 부친 별세 조화 관련 업무추진비 지출</t>
  </si>
  <si>
    <t>건강사업부 직원 모친 별세 조화관련 업무추진비 지출</t>
  </si>
  <si>
    <t>건강사업부 직원 배우자 별세 조화관련 업무추진비 지출</t>
  </si>
  <si>
    <t>성북동낙지마당</t>
  </si>
  <si>
    <t>봄맞이 차량 무상점검 서비스 실시 관련 업무추진비 지출</t>
  </si>
  <si>
    <t>림스치킨 혜화분점</t>
  </si>
  <si>
    <t>2024-03-19</t>
  </si>
  <si>
    <t>생활관팀 종로구 유아스포츠단 사업운영 관련 논의 업무추진비 지출</t>
  </si>
  <si>
    <t>2024-03-14</t>
  </si>
  <si>
    <t>2024-03-27</t>
  </si>
  <si>
    <t>2024-04-13</t>
  </si>
  <si>
    <t>2024-04-22</t>
  </si>
  <si>
    <t>건강사업부 직원 외조부 별세 조화관련 업무추진비 지출</t>
  </si>
  <si>
    <t>2024-04-08</t>
  </si>
  <si>
    <t>종량제봉투 신규사업 관련 업무추진비 지출</t>
  </si>
  <si>
    <t>2024-04-18</t>
  </si>
  <si>
    <t>종로구 및 공단 사업운영 관련 논의 업무추진비 지출</t>
  </si>
  <si>
    <t>2024-04-12</t>
  </si>
  <si>
    <t>공단 직무분석 관련 업무추진비 지출</t>
  </si>
  <si>
    <t>마로화적</t>
    <phoneticPr fontId="9" type="noConversion"/>
  </si>
  <si>
    <t>종로구청 파리바게뜨</t>
    <phoneticPr fontId="9" type="noConversion"/>
  </si>
  <si>
    <t>명륜손칼국수</t>
    <phoneticPr fontId="9" type="noConversion"/>
  </si>
  <si>
    <t>평야</t>
    <phoneticPr fontId="9" type="noConversion"/>
  </si>
  <si>
    <t>스포츠 인재 양성 협력을 위한 업무협약 관련 업무추진비 지출</t>
    <phoneticPr fontId="9" type="noConversion"/>
  </si>
  <si>
    <t>한국관</t>
    <phoneticPr fontId="9" type="noConversion"/>
  </si>
  <si>
    <t>전략기획부 직원 외조부별세 부의금 지급</t>
  </si>
  <si>
    <t>2024-05-07</t>
  </si>
  <si>
    <t>2024-05-08</t>
  </si>
  <si>
    <t>2024-05-09</t>
  </si>
  <si>
    <t>2024-05-10</t>
  </si>
  <si>
    <t>2024-05-17</t>
  </si>
  <si>
    <t>2024-05-20</t>
  </si>
  <si>
    <t>2024-05-31</t>
  </si>
  <si>
    <t>구로구시설관리공단 이사장의 자녀 결혼 축하 관련 업무추진비 지출</t>
  </si>
  <si>
    <t>2024-05-14</t>
  </si>
  <si>
    <t>2024-05-28</t>
  </si>
  <si>
    <t>종량제봉투사업 업무협의 관련 업무추진비 지출</t>
  </si>
  <si>
    <t>종로구청 인권교육 관련 업무추진비 지출</t>
  </si>
  <si>
    <t>구민회관 키오스크 공사 관련 업무추진비 지출</t>
  </si>
  <si>
    <t>북악팔각정 운영 협의 관련 업무추진비 지출</t>
  </si>
  <si>
    <t>거주주차장 노후 구획 도색정비 관련 업무추진비 지출</t>
  </si>
  <si>
    <t>스타벅스</t>
    <phoneticPr fontId="9" type="noConversion"/>
  </si>
  <si>
    <t>동대문집</t>
    <phoneticPr fontId="9" type="noConversion"/>
  </si>
  <si>
    <t>목우촌</t>
    <phoneticPr fontId="9" type="noConversion"/>
  </si>
  <si>
    <t>장원갈비</t>
    <phoneticPr fontId="9" type="noConversion"/>
  </si>
  <si>
    <t>복호두</t>
    <phoneticPr fontId="9" type="noConversion"/>
  </si>
  <si>
    <t>CU 혜화한아름점</t>
    <phoneticPr fontId="9" type="noConversion"/>
  </si>
  <si>
    <t>CU 창덕궁돌담길점</t>
    <phoneticPr fontId="9" type="noConversion"/>
  </si>
  <si>
    <t>한국자유총연맹 종로구지회 회장 취임 축하 관련 업무추진비 지출</t>
  </si>
  <si>
    <t>성동구도시관리공단 벤치마킹 관련 업무추진비 지출</t>
  </si>
  <si>
    <t>2024-06-04</t>
  </si>
  <si>
    <t>2024-06-05</t>
  </si>
  <si>
    <t>2024-06-13</t>
  </si>
  <si>
    <t>2024-06-18</t>
  </si>
  <si>
    <t>서울특별시 자치구공단 이사장 협의회 개최관련 업무추진비 지출</t>
  </si>
  <si>
    <t>전통시장 주차환경개선 사업 협약 관련 업무추진비 지출</t>
    <phoneticPr fontId="9" type="noConversion"/>
  </si>
  <si>
    <t>CU혜화한아름점</t>
    <phoneticPr fontId="9" type="noConversion"/>
  </si>
  <si>
    <t>서울왕돈까스</t>
    <phoneticPr fontId="9" type="noConversion"/>
  </si>
  <si>
    <t>장모님해장국</t>
    <phoneticPr fontId="9" type="noConversion"/>
  </si>
  <si>
    <t>건강사업부 직원 부친별세 부의금 지급</t>
    <phoneticPr fontId="9" type="noConversion"/>
  </si>
  <si>
    <t>2024-07-02</t>
  </si>
  <si>
    <t>2024-07-08</t>
  </si>
  <si>
    <t>2024-07-16</t>
  </si>
  <si>
    <t>2024-07-17</t>
  </si>
  <si>
    <t>2024-07-24</t>
  </si>
  <si>
    <t>열린 심폐소생술 교육장 운영 관련 업무추진비 지출</t>
  </si>
  <si>
    <t>건강사업부 직원 빙부상 부의금 지급</t>
  </si>
  <si>
    <t>제9대 종로구의회 후반기 의장 취임 축하관련 업무추진비 지출</t>
  </si>
  <si>
    <t>전략기획부 직원 배우자 조모상 부의금 지급</t>
  </si>
  <si>
    <t>공단 유휴자금 운용 관련 업무추진비 지출</t>
  </si>
  <si>
    <t>젤로</t>
    <phoneticPr fontId="9" type="noConversion"/>
  </si>
  <si>
    <t>CU종로구청점</t>
  </si>
  <si>
    <t>골목회관</t>
  </si>
  <si>
    <t>본고향 맛집</t>
  </si>
  <si>
    <t>하반기 무료 아카데미 추진관련</t>
  </si>
  <si>
    <t>구민회관 1층 어린이집 공사 관련</t>
  </si>
  <si>
    <t>2025년 건강사업부 사업예산 추진 관련</t>
  </si>
  <si>
    <t>CU 창덕궁돌담길점</t>
  </si>
  <si>
    <t>공유재산 시설물 사용료 관련</t>
  </si>
  <si>
    <t>경영관리부 임**</t>
  </si>
  <si>
    <t>경영관리부 직원 배우자 조모 별세</t>
  </si>
  <si>
    <t>부서장 업무추진비성 경비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</si>
</sst>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7" fillId="0" borderId="0" xfId="0" applyFont="1" applyFill="1">
      <alignment vertical="center"/>
    </xf>
    <xf numFmtId="41" fontId="5" fillId="0" borderId="0" xfId="1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41" fontId="14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1" fontId="14" fillId="3" borderId="1" xfId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41" fontId="11" fillId="2" borderId="1" xfId="1" applyFont="1" applyFill="1" applyBorder="1" applyAlignment="1">
      <alignment horizontal="center" vertical="center" shrinkToFit="1"/>
    </xf>
    <xf numFmtId="14" fontId="12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4" fontId="14" fillId="0" borderId="1" xfId="0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 shrinkToFit="1"/>
    </xf>
    <xf numFmtId="41" fontId="14" fillId="0" borderId="1" xfId="1" applyFont="1" applyFill="1" applyBorder="1" applyAlignment="1">
      <alignment horizontal="right" vertical="center" shrinkToFit="1"/>
    </xf>
    <xf numFmtId="176" fontId="14" fillId="0" borderId="1" xfId="0" applyNumberFormat="1" applyFont="1" applyFill="1" applyBorder="1" applyAlignment="1">
      <alignment horizontal="right" vertical="center"/>
    </xf>
    <xf numFmtId="41" fontId="14" fillId="0" borderId="1" xfId="1" applyFont="1" applyFill="1" applyBorder="1" applyAlignment="1">
      <alignment horizontal="right" vertical="center"/>
    </xf>
    <xf numFmtId="41" fontId="14" fillId="0" borderId="1" xfId="2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1" fontId="5" fillId="0" borderId="1" xfId="1" applyFont="1" applyBorder="1" applyAlignment="1">
      <alignment horizontal="right" vertical="center"/>
    </xf>
    <xf numFmtId="41" fontId="5" fillId="0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right" vertical="center"/>
    </xf>
    <xf numFmtId="41" fontId="5" fillId="0" borderId="1" xfId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0" fillId="0" borderId="1" xfId="0" applyNumberFormat="1" applyFill="1" applyBorder="1" applyAlignment="1">
      <alignment horizontal="center" vertical="center" shrinkToFit="1"/>
    </xf>
    <xf numFmtId="14" fontId="0" fillId="0" borderId="0" xfId="0" applyNumberFormat="1" applyFill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zoomScale="80" zoomScaleNormal="80" workbookViewId="0">
      <pane ySplit="3" topLeftCell="A4" activePane="bottomLeft" state="frozen"/>
      <selection pane="bottomLeft" sqref="A1:F1"/>
    </sheetView>
  </sheetViews>
  <sheetFormatPr defaultColWidth="9" defaultRowHeight="16.5" x14ac:dyDescent="0.3"/>
  <cols>
    <col min="1" max="1" width="6.125" style="1" customWidth="1"/>
    <col min="2" max="2" width="12.375" style="43" customWidth="1"/>
    <col min="3" max="3" width="30.625" style="2" customWidth="1"/>
    <col min="4" max="4" width="13.875" style="4" customWidth="1"/>
    <col min="5" max="5" width="55.625" style="2" customWidth="1"/>
    <col min="6" max="6" width="20.625" style="2" customWidth="1"/>
    <col min="7" max="16384" width="9" style="1"/>
  </cols>
  <sheetData>
    <row r="1" spans="1:6" ht="52.5" customHeight="1" x14ac:dyDescent="0.3">
      <c r="A1" s="44" t="s">
        <v>113</v>
      </c>
      <c r="B1" s="44"/>
      <c r="C1" s="44"/>
      <c r="D1" s="44"/>
      <c r="E1" s="44"/>
      <c r="F1" s="44"/>
    </row>
    <row r="3" spans="1:6" s="3" customFormat="1" ht="39.950000000000003" customHeight="1" x14ac:dyDescent="0.3">
      <c r="A3" s="18" t="s">
        <v>1</v>
      </c>
      <c r="B3" s="41" t="s">
        <v>0</v>
      </c>
      <c r="C3" s="19" t="s">
        <v>4</v>
      </c>
      <c r="D3" s="20" t="s">
        <v>3</v>
      </c>
      <c r="E3" s="19" t="s">
        <v>2</v>
      </c>
      <c r="F3" s="19" t="s">
        <v>5</v>
      </c>
    </row>
    <row r="4" spans="1:6" s="5" customFormat="1" ht="38.1" customHeight="1" x14ac:dyDescent="0.3">
      <c r="A4" s="22">
        <f>COUNTA($B$4:B4)</f>
        <v>1</v>
      </c>
      <c r="B4" s="21">
        <v>45299</v>
      </c>
      <c r="C4" s="14"/>
      <c r="D4" s="11">
        <v>100000</v>
      </c>
      <c r="E4" s="17" t="s">
        <v>12</v>
      </c>
      <c r="F4" s="17">
        <v>1</v>
      </c>
    </row>
    <row r="5" spans="1:6" s="5" customFormat="1" ht="38.1" customHeight="1" x14ac:dyDescent="0.3">
      <c r="A5" s="22">
        <f>COUNTA($B$4:B5)</f>
        <v>2</v>
      </c>
      <c r="B5" s="21">
        <v>45300</v>
      </c>
      <c r="C5" s="14"/>
      <c r="D5" s="11">
        <v>100000</v>
      </c>
      <c r="E5" s="17" t="s">
        <v>13</v>
      </c>
      <c r="F5" s="17">
        <v>1</v>
      </c>
    </row>
    <row r="6" spans="1:6" s="5" customFormat="1" ht="38.1" customHeight="1" x14ac:dyDescent="0.3">
      <c r="A6" s="22">
        <f>COUNTA($B$4:B6)</f>
        <v>3</v>
      </c>
      <c r="B6" s="21">
        <v>45309</v>
      </c>
      <c r="C6" s="12" t="s">
        <v>7</v>
      </c>
      <c r="D6" s="29">
        <v>199500</v>
      </c>
      <c r="E6" s="17" t="s">
        <v>27</v>
      </c>
      <c r="F6" s="17">
        <v>8</v>
      </c>
    </row>
    <row r="7" spans="1:6" s="5" customFormat="1" ht="38.1" customHeight="1" x14ac:dyDescent="0.3">
      <c r="A7" s="22">
        <f>COUNTA($B$4:B7)</f>
        <v>4</v>
      </c>
      <c r="B7" s="9">
        <v>45316</v>
      </c>
      <c r="C7" s="8" t="s">
        <v>8</v>
      </c>
      <c r="D7" s="36">
        <v>113000</v>
      </c>
      <c r="E7" s="7" t="s">
        <v>16</v>
      </c>
      <c r="F7" s="7">
        <v>8</v>
      </c>
    </row>
    <row r="8" spans="1:6" s="5" customFormat="1" ht="38.1" customHeight="1" x14ac:dyDescent="0.3">
      <c r="A8" s="22">
        <f>COUNTA($B$4:B8)</f>
        <v>5</v>
      </c>
      <c r="B8" s="9">
        <v>45317</v>
      </c>
      <c r="C8" s="12" t="s">
        <v>14</v>
      </c>
      <c r="D8" s="13">
        <v>20000</v>
      </c>
      <c r="E8" s="17" t="s">
        <v>15</v>
      </c>
      <c r="F8" s="17">
        <v>4</v>
      </c>
    </row>
    <row r="9" spans="1:6" s="2" customFormat="1" ht="38.1" customHeight="1" x14ac:dyDescent="0.3">
      <c r="A9" s="22">
        <f>COUNTA($B$4:B9)</f>
        <v>6</v>
      </c>
      <c r="B9" s="23">
        <v>45320</v>
      </c>
      <c r="C9" s="12" t="s">
        <v>17</v>
      </c>
      <c r="D9" s="11">
        <v>35000</v>
      </c>
      <c r="E9" s="17" t="s">
        <v>18</v>
      </c>
      <c r="F9" s="7">
        <v>3</v>
      </c>
    </row>
    <row r="10" spans="1:6" s="2" customFormat="1" ht="38.1" customHeight="1" x14ac:dyDescent="0.3">
      <c r="A10" s="22">
        <f>COUNTA($B$4:B10)</f>
        <v>7</v>
      </c>
      <c r="B10" s="23">
        <v>45322</v>
      </c>
      <c r="C10" s="12" t="s">
        <v>20</v>
      </c>
      <c r="D10" s="11">
        <v>98000</v>
      </c>
      <c r="E10" s="17" t="s">
        <v>19</v>
      </c>
      <c r="F10" s="7">
        <v>4</v>
      </c>
    </row>
    <row r="11" spans="1:6" s="5" customFormat="1" ht="38.1" customHeight="1" x14ac:dyDescent="0.3">
      <c r="A11" s="22">
        <f>COUNTA($B$4:B11)</f>
        <v>8</v>
      </c>
      <c r="B11" s="21" t="s">
        <v>21</v>
      </c>
      <c r="C11" s="12"/>
      <c r="D11" s="32">
        <v>100000</v>
      </c>
      <c r="E11" s="17" t="s">
        <v>24</v>
      </c>
      <c r="F11" s="17">
        <v>1</v>
      </c>
    </row>
    <row r="12" spans="1:6" s="5" customFormat="1" ht="38.1" customHeight="1" x14ac:dyDescent="0.3">
      <c r="A12" s="22">
        <f>COUNTA($B$4:B12)</f>
        <v>9</v>
      </c>
      <c r="B12" s="21">
        <v>45344</v>
      </c>
      <c r="C12" s="15" t="s">
        <v>31</v>
      </c>
      <c r="D12" s="11">
        <v>77000</v>
      </c>
      <c r="E12" s="17" t="s">
        <v>28</v>
      </c>
      <c r="F12" s="17">
        <v>4</v>
      </c>
    </row>
    <row r="13" spans="1:6" s="5" customFormat="1" ht="38.1" customHeight="1" x14ac:dyDescent="0.3">
      <c r="A13" s="22">
        <f>COUNTA($B$4:B13)</f>
        <v>10</v>
      </c>
      <c r="B13" s="21">
        <v>45344</v>
      </c>
      <c r="C13" s="12" t="s">
        <v>30</v>
      </c>
      <c r="D13" s="30">
        <v>122000</v>
      </c>
      <c r="E13" s="17" t="s">
        <v>29</v>
      </c>
      <c r="F13" s="17">
        <v>6</v>
      </c>
    </row>
    <row r="14" spans="1:6" s="26" customFormat="1" ht="38.1" customHeight="1" x14ac:dyDescent="0.3">
      <c r="A14" s="22">
        <f>COUNTA($B$4:B14)</f>
        <v>11</v>
      </c>
      <c r="B14" s="23" t="s">
        <v>22</v>
      </c>
      <c r="C14" s="39"/>
      <c r="D14" s="30">
        <v>100000</v>
      </c>
      <c r="E14" s="17" t="s">
        <v>25</v>
      </c>
      <c r="F14" s="17">
        <v>1</v>
      </c>
    </row>
    <row r="15" spans="1:6" s="27" customFormat="1" ht="38.1" customHeight="1" x14ac:dyDescent="0.3">
      <c r="A15" s="22">
        <f>COUNTA($B$4:B15)</f>
        <v>12</v>
      </c>
      <c r="B15" s="23" t="s">
        <v>23</v>
      </c>
      <c r="C15" s="12" t="s">
        <v>17</v>
      </c>
      <c r="D15" s="11">
        <v>112000</v>
      </c>
      <c r="E15" s="17" t="s">
        <v>26</v>
      </c>
      <c r="F15" s="17">
        <v>6</v>
      </c>
    </row>
    <row r="16" spans="1:6" s="5" customFormat="1" ht="38.1" customHeight="1" x14ac:dyDescent="0.3">
      <c r="A16" s="22">
        <f>COUNTA($B$4:B16)</f>
        <v>13</v>
      </c>
      <c r="B16" s="23" t="s">
        <v>40</v>
      </c>
      <c r="C16" s="28"/>
      <c r="D16" s="11">
        <v>100000</v>
      </c>
      <c r="E16" s="17" t="s">
        <v>32</v>
      </c>
      <c r="F16" s="17">
        <v>1</v>
      </c>
    </row>
    <row r="17" spans="1:6" s="5" customFormat="1" ht="38.1" customHeight="1" x14ac:dyDescent="0.3">
      <c r="A17" s="22">
        <f>COUNTA($B$4:B17)</f>
        <v>14</v>
      </c>
      <c r="B17" s="10" t="s">
        <v>38</v>
      </c>
      <c r="C17" s="6" t="s">
        <v>35</v>
      </c>
      <c r="D17" s="35">
        <v>70000</v>
      </c>
      <c r="E17" s="7" t="s">
        <v>39</v>
      </c>
      <c r="F17" s="7">
        <v>7</v>
      </c>
    </row>
    <row r="18" spans="1:6" s="5" customFormat="1" ht="38.1" customHeight="1" x14ac:dyDescent="0.3">
      <c r="A18" s="22">
        <f>COUNTA($B$4:B18)</f>
        <v>15</v>
      </c>
      <c r="B18" s="23">
        <v>45372</v>
      </c>
      <c r="C18" s="28"/>
      <c r="D18" s="11">
        <v>100000</v>
      </c>
      <c r="E18" s="22" t="s">
        <v>33</v>
      </c>
      <c r="F18" s="22">
        <v>1</v>
      </c>
    </row>
    <row r="19" spans="1:6" s="5" customFormat="1" ht="38.1" customHeight="1" x14ac:dyDescent="0.3">
      <c r="A19" s="22">
        <f>COUNTA($B$4:B19)</f>
        <v>16</v>
      </c>
      <c r="B19" s="23">
        <v>45378</v>
      </c>
      <c r="C19" s="12" t="s">
        <v>37</v>
      </c>
      <c r="D19" s="33">
        <v>135500</v>
      </c>
      <c r="E19" s="17" t="s">
        <v>36</v>
      </c>
      <c r="F19" s="17">
        <v>5</v>
      </c>
    </row>
    <row r="20" spans="1:6" s="5" customFormat="1" ht="38.1" customHeight="1" x14ac:dyDescent="0.3">
      <c r="A20" s="22">
        <f>COUNTA($B$4:B20)</f>
        <v>17</v>
      </c>
      <c r="B20" s="23" t="s">
        <v>41</v>
      </c>
      <c r="C20" s="14"/>
      <c r="D20" s="31">
        <v>100000</v>
      </c>
      <c r="E20" s="17" t="s">
        <v>34</v>
      </c>
      <c r="F20" s="17">
        <v>1</v>
      </c>
    </row>
    <row r="21" spans="1:6" s="5" customFormat="1" ht="38.1" customHeight="1" x14ac:dyDescent="0.3">
      <c r="A21" s="22">
        <f>COUNTA($B$4:B21)</f>
        <v>18</v>
      </c>
      <c r="B21" s="9">
        <v>45383</v>
      </c>
      <c r="C21" s="6" t="s">
        <v>54</v>
      </c>
      <c r="D21" s="35">
        <v>318000</v>
      </c>
      <c r="E21" s="7" t="s">
        <v>55</v>
      </c>
      <c r="F21" s="7">
        <v>13</v>
      </c>
    </row>
    <row r="22" spans="1:6" s="5" customFormat="1" ht="38.1" customHeight="1" x14ac:dyDescent="0.3">
      <c r="A22" s="22">
        <f>COUNTA($B$4:B22)</f>
        <v>19</v>
      </c>
      <c r="B22" s="9" t="s">
        <v>45</v>
      </c>
      <c r="C22" s="15" t="s">
        <v>52</v>
      </c>
      <c r="D22" s="38">
        <v>41200</v>
      </c>
      <c r="E22" s="7" t="s">
        <v>46</v>
      </c>
      <c r="F22" s="17">
        <v>6</v>
      </c>
    </row>
    <row r="23" spans="1:6" s="5" customFormat="1" ht="38.1" customHeight="1" x14ac:dyDescent="0.3">
      <c r="A23" s="22">
        <f>COUNTA($B$4:B23)</f>
        <v>20</v>
      </c>
      <c r="B23" s="9" t="s">
        <v>49</v>
      </c>
      <c r="C23" s="15" t="s">
        <v>56</v>
      </c>
      <c r="D23" s="38">
        <v>48000</v>
      </c>
      <c r="E23" s="7" t="s">
        <v>50</v>
      </c>
      <c r="F23" s="17">
        <v>4</v>
      </c>
    </row>
    <row r="24" spans="1:6" s="5" customFormat="1" ht="38.1" customHeight="1" x14ac:dyDescent="0.3">
      <c r="A24" s="22">
        <f>COUNTA($B$4:B24)</f>
        <v>21</v>
      </c>
      <c r="B24" s="9" t="s">
        <v>42</v>
      </c>
      <c r="C24" s="6"/>
      <c r="D24" s="24">
        <v>100000</v>
      </c>
      <c r="E24" s="7" t="s">
        <v>10</v>
      </c>
      <c r="F24" s="17">
        <v>1</v>
      </c>
    </row>
    <row r="25" spans="1:6" s="5" customFormat="1" ht="38.1" customHeight="1" x14ac:dyDescent="0.3">
      <c r="A25" s="22">
        <f>COUNTA($B$4:B25)</f>
        <v>22</v>
      </c>
      <c r="B25" s="9" t="s">
        <v>47</v>
      </c>
      <c r="C25" s="6" t="s">
        <v>53</v>
      </c>
      <c r="D25" s="38">
        <v>86000</v>
      </c>
      <c r="E25" s="7" t="s">
        <v>48</v>
      </c>
      <c r="F25" s="7">
        <v>7</v>
      </c>
    </row>
    <row r="26" spans="1:6" s="5" customFormat="1" ht="38.1" customHeight="1" x14ac:dyDescent="0.3">
      <c r="A26" s="22">
        <f>COUNTA($B$4:B26)</f>
        <v>23</v>
      </c>
      <c r="B26" s="9" t="s">
        <v>43</v>
      </c>
      <c r="C26" s="6" t="s">
        <v>51</v>
      </c>
      <c r="D26" s="38">
        <v>43000</v>
      </c>
      <c r="E26" s="7" t="s">
        <v>50</v>
      </c>
      <c r="F26" s="7">
        <v>3</v>
      </c>
    </row>
    <row r="27" spans="1:6" s="5" customFormat="1" ht="38.1" customHeight="1" x14ac:dyDescent="0.3">
      <c r="A27" s="22">
        <f>COUNTA($B$4:B27)</f>
        <v>24</v>
      </c>
      <c r="B27" s="9" t="s">
        <v>43</v>
      </c>
      <c r="C27" s="6"/>
      <c r="D27" s="24">
        <v>100000</v>
      </c>
      <c r="E27" s="17" t="s">
        <v>44</v>
      </c>
      <c r="F27" s="17">
        <v>1</v>
      </c>
    </row>
    <row r="28" spans="1:6" s="5" customFormat="1" ht="38.1" customHeight="1" x14ac:dyDescent="0.3">
      <c r="A28" s="22">
        <f>COUNTA($B$4:B28)</f>
        <v>25</v>
      </c>
      <c r="B28" s="10" t="s">
        <v>58</v>
      </c>
      <c r="C28" s="34" t="s">
        <v>79</v>
      </c>
      <c r="D28" s="37">
        <v>16000</v>
      </c>
      <c r="E28" s="17" t="s">
        <v>68</v>
      </c>
      <c r="F28" s="17">
        <v>6</v>
      </c>
    </row>
    <row r="29" spans="1:6" s="5" customFormat="1" ht="38.1" customHeight="1" x14ac:dyDescent="0.3">
      <c r="A29" s="22">
        <f>COUNTA($B$4:B29)</f>
        <v>26</v>
      </c>
      <c r="B29" s="10" t="s">
        <v>59</v>
      </c>
      <c r="C29" s="34" t="s">
        <v>78</v>
      </c>
      <c r="D29" s="37">
        <v>16000</v>
      </c>
      <c r="E29" s="17" t="s">
        <v>69</v>
      </c>
      <c r="F29" s="17">
        <v>3</v>
      </c>
    </row>
    <row r="30" spans="1:6" s="5" customFormat="1" ht="38.1" customHeight="1" x14ac:dyDescent="0.3">
      <c r="A30" s="22">
        <f>COUNTA($B$4:B30)</f>
        <v>27</v>
      </c>
      <c r="B30" s="10" t="s">
        <v>60</v>
      </c>
      <c r="C30" s="34" t="s">
        <v>77</v>
      </c>
      <c r="D30" s="37">
        <v>32100</v>
      </c>
      <c r="E30" s="14" t="s">
        <v>39</v>
      </c>
      <c r="F30" s="17">
        <v>5</v>
      </c>
    </row>
    <row r="31" spans="1:6" s="5" customFormat="1" ht="38.1" customHeight="1" x14ac:dyDescent="0.3">
      <c r="A31" s="22">
        <f>COUNTA($B$4:B31)</f>
        <v>28</v>
      </c>
      <c r="B31" s="10" t="s">
        <v>60</v>
      </c>
      <c r="C31" s="34"/>
      <c r="D31" s="37">
        <v>50000</v>
      </c>
      <c r="E31" s="7" t="s">
        <v>91</v>
      </c>
      <c r="F31" s="7">
        <v>1</v>
      </c>
    </row>
    <row r="32" spans="1:6" s="5" customFormat="1" ht="38.1" customHeight="1" x14ac:dyDescent="0.3">
      <c r="A32" s="22">
        <f>COUNTA($B$4:B32)</f>
        <v>29</v>
      </c>
      <c r="B32" s="10" t="s">
        <v>61</v>
      </c>
      <c r="C32" s="34"/>
      <c r="D32" s="37">
        <v>50000</v>
      </c>
      <c r="E32" s="17" t="s">
        <v>57</v>
      </c>
      <c r="F32" s="17">
        <v>1</v>
      </c>
    </row>
    <row r="33" spans="1:6" s="5" customFormat="1" ht="38.1" customHeight="1" x14ac:dyDescent="0.3">
      <c r="A33" s="22">
        <f>COUNTA($B$4:B33)</f>
        <v>30</v>
      </c>
      <c r="B33" s="10" t="s">
        <v>66</v>
      </c>
      <c r="C33" s="34" t="s">
        <v>76</v>
      </c>
      <c r="D33" s="37">
        <v>270000</v>
      </c>
      <c r="E33" s="17" t="s">
        <v>70</v>
      </c>
      <c r="F33" s="17">
        <v>13</v>
      </c>
    </row>
    <row r="34" spans="1:6" s="5" customFormat="1" ht="38.1" customHeight="1" x14ac:dyDescent="0.3">
      <c r="A34" s="22">
        <f>COUNTA($B$4:B34)</f>
        <v>31</v>
      </c>
      <c r="B34" s="10" t="s">
        <v>62</v>
      </c>
      <c r="C34" s="6" t="s">
        <v>75</v>
      </c>
      <c r="D34" s="35">
        <v>104000</v>
      </c>
      <c r="E34" s="17" t="s">
        <v>50</v>
      </c>
      <c r="F34" s="17">
        <v>8</v>
      </c>
    </row>
    <row r="35" spans="1:6" s="5" customFormat="1" ht="38.1" customHeight="1" x14ac:dyDescent="0.3">
      <c r="A35" s="22">
        <f>COUNTA($B$4:B35)</f>
        <v>32</v>
      </c>
      <c r="B35" s="10" t="s">
        <v>63</v>
      </c>
      <c r="C35" s="34" t="s">
        <v>74</v>
      </c>
      <c r="D35" s="38">
        <v>255000</v>
      </c>
      <c r="E35" s="7" t="s">
        <v>72</v>
      </c>
      <c r="F35" s="7">
        <v>10</v>
      </c>
    </row>
    <row r="36" spans="1:6" s="5" customFormat="1" ht="38.1" customHeight="1" x14ac:dyDescent="0.3">
      <c r="A36" s="22">
        <f>COUNTA($B$4:B36)</f>
        <v>33</v>
      </c>
      <c r="B36" s="9" t="s">
        <v>67</v>
      </c>
      <c r="C36" s="6" t="s">
        <v>73</v>
      </c>
      <c r="D36" s="38">
        <v>13440</v>
      </c>
      <c r="E36" s="17" t="s">
        <v>71</v>
      </c>
      <c r="F36" s="17">
        <v>3</v>
      </c>
    </row>
    <row r="37" spans="1:6" s="5" customFormat="1" ht="38.1" customHeight="1" x14ac:dyDescent="0.3">
      <c r="A37" s="22">
        <f>COUNTA($B$4:B37)</f>
        <v>34</v>
      </c>
      <c r="B37" s="10" t="s">
        <v>64</v>
      </c>
      <c r="C37" s="6"/>
      <c r="D37" s="35">
        <v>100000</v>
      </c>
      <c r="E37" s="7" t="s">
        <v>65</v>
      </c>
      <c r="F37" s="17">
        <v>1</v>
      </c>
    </row>
    <row r="38" spans="1:6" s="5" customFormat="1" ht="38.1" customHeight="1" x14ac:dyDescent="0.3">
      <c r="A38" s="22">
        <f>COUNTA($B$4:B38)</f>
        <v>35</v>
      </c>
      <c r="B38" s="9" t="s">
        <v>82</v>
      </c>
      <c r="C38" s="6" t="s">
        <v>89</v>
      </c>
      <c r="D38" s="11">
        <v>24000</v>
      </c>
      <c r="E38" s="7" t="s">
        <v>50</v>
      </c>
      <c r="F38" s="7">
        <v>2</v>
      </c>
    </row>
    <row r="39" spans="1:6" s="5" customFormat="1" ht="38.1" customHeight="1" x14ac:dyDescent="0.3">
      <c r="A39" s="22">
        <f>COUNTA($B$4:B39)</f>
        <v>36</v>
      </c>
      <c r="B39" s="9" t="s">
        <v>83</v>
      </c>
      <c r="C39" s="6"/>
      <c r="D39" s="11">
        <v>100000</v>
      </c>
      <c r="E39" s="7" t="s">
        <v>80</v>
      </c>
      <c r="F39" s="7">
        <v>1</v>
      </c>
    </row>
    <row r="40" spans="1:6" s="5" customFormat="1" ht="38.1" customHeight="1" x14ac:dyDescent="0.3">
      <c r="A40" s="22">
        <f>COUNTA($B$4:B40)</f>
        <v>37</v>
      </c>
      <c r="B40" s="9" t="s">
        <v>84</v>
      </c>
      <c r="C40" s="8" t="s">
        <v>88</v>
      </c>
      <c r="D40" s="38">
        <v>34400</v>
      </c>
      <c r="E40" s="7" t="s">
        <v>81</v>
      </c>
      <c r="F40" s="7">
        <v>7</v>
      </c>
    </row>
    <row r="41" spans="1:6" s="5" customFormat="1" ht="38.1" customHeight="1" x14ac:dyDescent="0.3">
      <c r="A41" s="22">
        <f>COUNTA($B$4:B41)</f>
        <v>38</v>
      </c>
      <c r="B41" s="10" t="s">
        <v>85</v>
      </c>
      <c r="C41" s="25" t="s">
        <v>90</v>
      </c>
      <c r="D41" s="16">
        <v>40000</v>
      </c>
      <c r="E41" s="7" t="s">
        <v>6</v>
      </c>
      <c r="F41" s="17">
        <v>4</v>
      </c>
    </row>
    <row r="42" spans="1:6" s="5" customFormat="1" ht="38.1" customHeight="1" x14ac:dyDescent="0.3">
      <c r="A42" s="22">
        <f>COUNTA($B$4:B42)</f>
        <v>39</v>
      </c>
      <c r="B42" s="9">
        <v>45470</v>
      </c>
      <c r="C42" s="6"/>
      <c r="D42" s="38">
        <v>100000</v>
      </c>
      <c r="E42" s="17" t="s">
        <v>86</v>
      </c>
      <c r="F42" s="17">
        <v>1</v>
      </c>
    </row>
    <row r="43" spans="1:6" s="5" customFormat="1" ht="38.1" customHeight="1" x14ac:dyDescent="0.3">
      <c r="A43" s="22">
        <f>COUNTA($B$4:B43)</f>
        <v>40</v>
      </c>
      <c r="B43" s="10">
        <v>45470</v>
      </c>
      <c r="C43" s="34" t="s">
        <v>9</v>
      </c>
      <c r="D43" s="37">
        <v>257000</v>
      </c>
      <c r="E43" s="17" t="s">
        <v>87</v>
      </c>
      <c r="F43" s="17">
        <v>10</v>
      </c>
    </row>
    <row r="44" spans="1:6" s="5" customFormat="1" ht="38.1" customHeight="1" x14ac:dyDescent="0.3">
      <c r="A44" s="22">
        <f>COUNTA($B$4:B44)</f>
        <v>41</v>
      </c>
      <c r="B44" s="10" t="s">
        <v>92</v>
      </c>
      <c r="C44" s="34" t="s">
        <v>102</v>
      </c>
      <c r="D44" s="37">
        <v>70500</v>
      </c>
      <c r="E44" s="17" t="s">
        <v>97</v>
      </c>
      <c r="F44" s="17">
        <v>7</v>
      </c>
    </row>
    <row r="45" spans="1:6" s="5" customFormat="1" ht="38.1" customHeight="1" x14ac:dyDescent="0.3">
      <c r="A45" s="22">
        <f>COUNTA($B$4:B45)</f>
        <v>42</v>
      </c>
      <c r="B45" s="10" t="s">
        <v>93</v>
      </c>
      <c r="C45" s="34"/>
      <c r="D45" s="37">
        <v>50000</v>
      </c>
      <c r="E45" s="7" t="s">
        <v>98</v>
      </c>
      <c r="F45" s="7">
        <v>1</v>
      </c>
    </row>
    <row r="46" spans="1:6" s="5" customFormat="1" ht="38.1" customHeight="1" x14ac:dyDescent="0.3">
      <c r="A46" s="22">
        <f>COUNTA($B$4:B46)</f>
        <v>43</v>
      </c>
      <c r="B46" s="10" t="s">
        <v>94</v>
      </c>
      <c r="C46" s="34"/>
      <c r="D46" s="37">
        <v>90000</v>
      </c>
      <c r="E46" s="7" t="s">
        <v>99</v>
      </c>
      <c r="F46" s="12">
        <v>1</v>
      </c>
    </row>
    <row r="47" spans="1:6" s="5" customFormat="1" ht="38.1" customHeight="1" x14ac:dyDescent="0.3">
      <c r="A47" s="22">
        <f>COUNTA($B$4:B47)</f>
        <v>44</v>
      </c>
      <c r="B47" s="10" t="s">
        <v>95</v>
      </c>
      <c r="C47" s="34"/>
      <c r="D47" s="37">
        <v>50000</v>
      </c>
      <c r="E47" s="7" t="s">
        <v>100</v>
      </c>
      <c r="F47" s="7">
        <v>1</v>
      </c>
    </row>
    <row r="48" spans="1:6" s="5" customFormat="1" ht="38.1" customHeight="1" x14ac:dyDescent="0.3">
      <c r="A48" s="22">
        <f>COUNTA($B$4:B48)</f>
        <v>45</v>
      </c>
      <c r="B48" s="10" t="s">
        <v>96</v>
      </c>
      <c r="C48" s="34" t="s">
        <v>103</v>
      </c>
      <c r="D48" s="37">
        <v>15000</v>
      </c>
      <c r="E48" s="7" t="s">
        <v>101</v>
      </c>
      <c r="F48" s="17">
        <v>2</v>
      </c>
    </row>
    <row r="49" spans="1:6" s="2" customFormat="1" ht="35.1" customHeight="1" x14ac:dyDescent="0.3">
      <c r="A49" s="22">
        <f>COUNTA($B$4:B49)</f>
        <v>46</v>
      </c>
      <c r="B49" s="42">
        <v>45505</v>
      </c>
      <c r="C49" s="40" t="s">
        <v>104</v>
      </c>
      <c r="D49" s="36">
        <v>266000</v>
      </c>
      <c r="E49" s="40" t="s">
        <v>106</v>
      </c>
      <c r="F49" s="40">
        <v>11</v>
      </c>
    </row>
    <row r="50" spans="1:6" s="2" customFormat="1" ht="35.1" customHeight="1" x14ac:dyDescent="0.3">
      <c r="A50" s="22">
        <f>COUNTA($B$4:B50)</f>
        <v>47</v>
      </c>
      <c r="B50" s="42">
        <v>45506</v>
      </c>
      <c r="C50" s="40" t="s">
        <v>105</v>
      </c>
      <c r="D50" s="36">
        <v>278000</v>
      </c>
      <c r="E50" s="40" t="s">
        <v>107</v>
      </c>
      <c r="F50" s="40">
        <v>12</v>
      </c>
    </row>
    <row r="51" spans="1:6" s="2" customFormat="1" ht="35.1" customHeight="1" x14ac:dyDescent="0.3">
      <c r="A51" s="22">
        <f>COUNTA($B$4:B51)</f>
        <v>48</v>
      </c>
      <c r="B51" s="42">
        <v>45509</v>
      </c>
      <c r="C51" s="40" t="s">
        <v>11</v>
      </c>
      <c r="D51" s="36">
        <v>105000</v>
      </c>
      <c r="E51" s="40" t="s">
        <v>108</v>
      </c>
      <c r="F51" s="40">
        <v>6</v>
      </c>
    </row>
    <row r="52" spans="1:6" s="2" customFormat="1" ht="35.1" customHeight="1" x14ac:dyDescent="0.3">
      <c r="A52" s="22">
        <f>COUNTA($B$4:B52)</f>
        <v>49</v>
      </c>
      <c r="B52" s="42">
        <v>45517</v>
      </c>
      <c r="C52" s="40" t="s">
        <v>109</v>
      </c>
      <c r="D52" s="36">
        <v>31200</v>
      </c>
      <c r="E52" s="40" t="s">
        <v>110</v>
      </c>
      <c r="F52" s="40">
        <v>4</v>
      </c>
    </row>
    <row r="53" spans="1:6" s="2" customFormat="1" ht="35.1" customHeight="1" x14ac:dyDescent="0.3">
      <c r="A53" s="22">
        <f>COUNTA($B$4:B53)</f>
        <v>50</v>
      </c>
      <c r="B53" s="42">
        <v>45534</v>
      </c>
      <c r="C53" s="40" t="s">
        <v>111</v>
      </c>
      <c r="D53" s="36">
        <v>100000</v>
      </c>
      <c r="E53" s="40" t="s">
        <v>112</v>
      </c>
      <c r="F53" s="40">
        <v>1</v>
      </c>
    </row>
    <row r="54" spans="1:6" s="2" customFormat="1" ht="35.1" customHeight="1" x14ac:dyDescent="0.3">
      <c r="B54" s="43"/>
      <c r="D54" s="4"/>
    </row>
    <row r="55" spans="1:6" s="2" customFormat="1" ht="35.1" customHeight="1" x14ac:dyDescent="0.3">
      <c r="B55" s="43"/>
      <c r="D55" s="4"/>
    </row>
    <row r="56" spans="1:6" s="2" customFormat="1" ht="35.1" customHeight="1" x14ac:dyDescent="0.3">
      <c r="B56" s="43"/>
      <c r="D56" s="4"/>
    </row>
    <row r="57" spans="1:6" s="2" customFormat="1" ht="35.1" customHeight="1" x14ac:dyDescent="0.3">
      <c r="B57" s="43"/>
      <c r="D57" s="4"/>
    </row>
  </sheetData>
  <autoFilter ref="A3:F48">
    <sortState ref="A4:G335">
      <sortCondition ref="B3:B131"/>
    </sortState>
  </autoFilter>
  <mergeCells count="1">
    <mergeCell ref="A1:F1"/>
  </mergeCells>
  <phoneticPr fontId="9" type="noConversion"/>
  <printOptions horizontalCentered="1" verticalCentered="1"/>
  <pageMargins left="0" right="0" top="0" bottom="0" header="0" footer="0"/>
  <pageSetup paperSize="9" scale="50" orientation="portrait" r:id="rId1"/>
  <ignoredErrors>
    <ignoredError sqref="A5:A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부서장 업무추진비성(24.1.~24.8.)</vt:lpstr>
      <vt:lpstr>'부서장 업무추진비성(24.1.~24.8.)'!Print_Titles</vt:lpstr>
    </vt:vector>
  </TitlesOfParts>
  <Company>All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2025-09-01T06:39:18Z</cp:lastPrinted>
  <dcterms:created xsi:type="dcterms:W3CDTF">2011-06-08T06:56:56Z</dcterms:created>
  <dcterms:modified xsi:type="dcterms:W3CDTF">2025-09-05T02:25:08Z</dcterms:modified>
</cp:coreProperties>
</file>